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tilisateurs\francois.bauvineau\Mes Documents\6 - ACADEMIQUE\61 - Habilitations\613- UCARE\6131 - Répertoire national\"/>
    </mc:Choice>
  </mc:AlternateContent>
  <bookViews>
    <workbookView xWindow="0" yWindow="0" windowWidth="19200" windowHeight="7050" firstSheet="2" activeTab="7"/>
  </bookViews>
  <sheets>
    <sheet name="Document1" sheetId="1" r:id="rId1"/>
    <sheet name="Données du graphique" sheetId="4" state="hidden" r:id="rId2"/>
    <sheet name="Document2" sheetId="2" r:id="rId3"/>
    <sheet name="Document 3" sheetId="5" r:id="rId4"/>
    <sheet name="Document 4" sheetId="6" r:id="rId5"/>
    <sheet name="Document 5" sheetId="7" r:id="rId6"/>
    <sheet name="Notice NS" sheetId="9" r:id="rId7"/>
    <sheet name="annexe 3 critères" sheetId="10" r:id="rId8"/>
    <sheet name="tableau" sheetId="8" r:id="rId9"/>
  </sheets>
  <definedNames>
    <definedName name="_xlnm.Print_Titles" localSheetId="2">Document2!$3:$3</definedName>
    <definedName name="RégionTitreColonne2..B13.1">Document1!$B$11</definedName>
    <definedName name="RégionTitreColonne3..B15.1">Document1!$B$13</definedName>
    <definedName name="RégionTitreColonne4..B19.1">Document1!#REF!</definedName>
    <definedName name="TauxTVA">Document2!$E$5</definedName>
    <definedName name="TitreColonne2">#REF!</definedName>
    <definedName name="TVA">Document2!#REF!</definedName>
    <definedName name="_xlnm.Print_Area" localSheetId="3">'Document 3'!$A$1:$G$33</definedName>
    <definedName name="_xlnm.Print_Area" localSheetId="4">'Document 4'!$A$1:$E$11</definedName>
    <definedName name="_xlnm.Print_Area" localSheetId="2">Document2!$A$1:$F$7</definedName>
    <definedName name="ZoneTitreColonne1..B11.1">Document1!$B$9</definedName>
    <definedName name="ZoneTitreLigne1..C9">Document1!$B$3</definedName>
    <definedName name="ZoneTitreLigne1..E14">Document2!$D$5</definedName>
    <definedName name="ZoneTitreLigne2..F9">Document1!$E$3</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 i="8" l="1"/>
  <c r="G2" i="8"/>
  <c r="F2" i="8"/>
  <c r="E2" i="8"/>
  <c r="D2" i="8"/>
  <c r="C2" i="8"/>
  <c r="B2" i="8"/>
  <c r="A2" i="8"/>
  <c r="C7" i="4" l="1"/>
  <c r="C3" i="4"/>
  <c r="B4" i="4"/>
  <c r="C6" i="4"/>
  <c r="B7" i="4"/>
  <c r="B3" i="4"/>
  <c r="C5" i="4"/>
  <c r="B6" i="4"/>
  <c r="C4" i="4"/>
  <c r="B5" i="4"/>
</calcChain>
</file>

<file path=xl/sharedStrings.xml><?xml version="1.0" encoding="utf-8"?>
<sst xmlns="http://schemas.openxmlformats.org/spreadsheetml/2006/main" count="122" uniqueCount="108">
  <si>
    <t>Total</t>
  </si>
  <si>
    <t>Liste des situations de travail singulières identifiées localement</t>
  </si>
  <si>
    <t>Opportunité de l'UCARE</t>
  </si>
  <si>
    <t>Démarche d'investigations</t>
  </si>
  <si>
    <t>Etablissement/OF</t>
  </si>
  <si>
    <t>Date dernière habilitation</t>
  </si>
  <si>
    <t>Code INDEXA2</t>
  </si>
  <si>
    <t>Intitulé de l'UCARE (capacité globale)</t>
  </si>
  <si>
    <t>Région</t>
  </si>
  <si>
    <t>Diplôme</t>
  </si>
  <si>
    <t>Thématique de l'UCARE</t>
  </si>
  <si>
    <t>Document 1 - Proposition et opportunité de l'UCARE</t>
  </si>
  <si>
    <t xml:space="preserve">DOSSIER DE PRESENTATION D'UNE UCARE </t>
  </si>
  <si>
    <t>Saisir ici la démarche d'investigations</t>
  </si>
  <si>
    <t>Saisir ici l'opportunité de l'UCARE</t>
  </si>
  <si>
    <t>Saisir ici la liste des situations</t>
  </si>
  <si>
    <t>Document 2 - Fiche descriptive d'activités</t>
  </si>
  <si>
    <t>Liste des tâches qui constituent l'activité</t>
  </si>
  <si>
    <t>Saisir ici la liste des tâches</t>
  </si>
  <si>
    <t>Intitulé de la capacité intermédiaire 1</t>
  </si>
  <si>
    <t>Intitulé de la capacité intermédiaire 2</t>
  </si>
  <si>
    <t>Intitulé de la capacité intermédiaire 3 (si besoin)</t>
  </si>
  <si>
    <t>Document 3 - SPS</t>
  </si>
  <si>
    <r>
      <rPr>
        <b/>
        <sz val="11"/>
        <color theme="1" tint="0.34998626667073579"/>
        <rFont val="Arial"/>
        <family val="2"/>
        <scheme val="minor"/>
      </rPr>
      <t xml:space="preserve">Situations Professionnelles significatives </t>
    </r>
    <r>
      <rPr>
        <sz val="11"/>
        <color theme="1" tint="0.34998626667073579"/>
        <rFont val="Arial"/>
        <family val="2"/>
        <scheme val="minor"/>
      </rPr>
      <t xml:space="preserve">
Construites à partir des situations de travail locales identifiées auprès des professionnels </t>
    </r>
  </si>
  <si>
    <t>Saisir ici la liste des SPS</t>
  </si>
  <si>
    <t xml:space="preserve">Document 4 
Capacités de l’UCARE et modalités d’évaluation </t>
  </si>
  <si>
    <t xml:space="preserve">Liste des capacités qui seront développées et évaluées </t>
  </si>
  <si>
    <t xml:space="preserve">N° de la capacité du diplôme </t>
  </si>
  <si>
    <t>C….</t>
  </si>
  <si>
    <t xml:space="preserve">Capacité globale (Intitulé de l’UCARE) </t>
  </si>
  <si>
    <t xml:space="preserve">Capacités intermédiaires </t>
  </si>
  <si>
    <t>Critères d'évaluation</t>
  </si>
  <si>
    <t>Explicitation du critère</t>
  </si>
  <si>
    <t xml:space="preserve">La validation de l’UCARE porte sur la capacité globale par l’évaluation de chacune des capacités intermédiaires.  
La validation de cette UCARE correspond à la proposition de certification d’une capacité du diplôme. </t>
  </si>
  <si>
    <t>Capacité globale</t>
  </si>
  <si>
    <t xml:space="preserve">Situations professionnelles significatives </t>
  </si>
  <si>
    <t xml:space="preserve">Finalité </t>
  </si>
  <si>
    <t>Responsabilité/Autonomie</t>
  </si>
  <si>
    <t>Envrionnement de travail</t>
  </si>
  <si>
    <t>Indicateurs de réussite</t>
  </si>
  <si>
    <t>Savoirs-faire</t>
  </si>
  <si>
    <t>Savoirs-faires identifiés par les professionnels</t>
  </si>
  <si>
    <t>Savoirs-faire consolidés par l'expérience</t>
  </si>
  <si>
    <t>Comportements professionnels</t>
  </si>
  <si>
    <t>cap interm 1</t>
  </si>
  <si>
    <t>cap interm 2</t>
  </si>
  <si>
    <t>Thématique</t>
  </si>
  <si>
    <t>cap interm 3</t>
  </si>
  <si>
    <t xml:space="preserve">Document 1 : Proposition et opportunité de l’UCARE </t>
  </si>
  <si>
    <t xml:space="preserve">Notice: dossier de présentation d’une UCARE </t>
  </si>
  <si>
    <t xml:space="preserve">Indiquer le centre ou l’organisme de formation proposant l’UCARE et son établissement ou sa structure de rattachement. </t>
  </si>
  <si>
    <t xml:space="preserve">Etablissement </t>
  </si>
  <si>
    <t>Thématique de l’UCARE</t>
  </si>
  <si>
    <t xml:space="preserve">Intitulé de l’UCARE </t>
  </si>
  <si>
    <t xml:space="preserve">Démarche d’investigations </t>
  </si>
  <si>
    <t>Opportunité</t>
  </si>
  <si>
    <t>Liste des situations de travail identifiées localement</t>
  </si>
  <si>
    <t xml:space="preserve">Sont précisées ici les situations de travail singulières et précises identifiées lors des investigations auprès des professionnels (hiérarchiques et titulaires de l’emploi) qui réalisent le travail ou d’experts (notamment pour les thématiques prospectives). Il s’agit de situations de travail qui traduisent la mise en œuvre d’une ou plusieurs tâches dans leur contexte et qui sont significatives de la compétence. </t>
  </si>
  <si>
    <t xml:space="preserve">Il s’agit ici de mettre en évidence ce qui, suite aux investigations, rend cette UCARE opportune localement en vue de favoriser l’employabilité et donc l’insertion professionnelle des titulaires du diplôme. Quels intérêts immédiats ou prospectifs ? Quelles plus-value apporte le développement de ces compétences dans le travail et/ou son évolution? Quels sont les éléments, y compris chiffrés, qui le démontrent ? Il s’agit également de démontrer en quoi cette UCARE est opportune pour le centre ou l’organisme de formation. Quel lien avec le projet du centre ou de l’organisme de formation ?  Enfin, cette rédaction doit également développer la faisabilité de la mise en œuvre de cette UCARE par l’organisme de formation. Quels éléments seront valorisés ou seront développés ? Quels réseaux de professionnels seront mobilisés? Quelles compétences internes seront utilisées ou développées ? Quels moyens seront mobilisés ? La rédaction de l’opportunité de l’UCARE est importante car c’est, principalement à partir de cette rédaction et des éléments apportés que la décision de recevabilité de l’UCARE sera prise. </t>
  </si>
  <si>
    <t xml:space="preserve">L’intitulé doit traduire précisément la capacité développée et certifiée. Il correspond à la capacité globale de l’UCARE. Cet intitulé est celui du bloc de compétences, il figure sur l’attestation s’il y a délivrance du bloc correspondant à l’UCARE. Il comporte un verbe actif à l’infinitif, qui traduit l’action du professionnel, et l’objet de l’action Par exemple :  Entretenir des espaces forestiers, Aménager des toitures végétalisées, Entretenir des cours d’eau, Mettre en œuvre un projet de restauration écologique… </t>
  </si>
  <si>
    <t>Il s’agit ici de préciser comment et à partir de quoi ce projet d’UCARE a pu être conçu. Deux types d’investigations sont concernées : - Dans un premier temps, il s’agit d’indiquer comment l’équipe de formation a émis l’hypothèse de cette thématique et quelle démarche elle a entreprise pour la vérifier.  Quels acteurs ont été rencontrés (experts du domaine, professionnels, chefs d’entreprises, salariés…) ? Quels organismes du territoire ont été sollicités (prescripteurs, financeurs…)? Quelles autres investigations ont été effectuées (citer les sources) ? Quelles orientations ont été permises par ces rencontres et autres investigations ? Le résultat de ces investigations est à la base de la rédaction de l’opportunité. - Dans un deuxième temps, la démarche d’investigation doit également préciser, une fois l’hypothèse de la thématique vérifiée, comment l’équipe de formateurs a analysé l’activité qui s’y rapporte, ce qui lui a permis d’établir la liste des tâches relatives à l’activité d’élaborer les capacités. (Identification et analyse des situations de travail locales)
Quels professionnels ont été rencontrés ? Combien d’entretiens ont été conduits ? Quelles situations de travail locales significatives ont été identifiées ? Ce deuxième type d’investigation est à la base de l’élaboration des SPS et des capacités. Il permet également de déterminer la ou les situations de travail à partir desquelles sera élaborée la situation d’évaluation relative à l’UCARE</t>
  </si>
  <si>
    <t xml:space="preserve">Il s’agit d’indiquer par un ou deux mots clés le thème que l’UCARE se propose d’aborder au travers de l’activité professionnelle spécifique visée. Par exemple : taille fruitière, entretien des bâtiments, autoconstruction, Agroéquipement, … En BPREA, certaines thématiques sont pré-positionnées par la note de service DGER/SDPFE/2019-240 du 27/03/2019 : production, service, transformation. L’énoncé de la thématique, au regard des UC nationales du diplôme et des capacités qu’elles certifient, donne une première indication de la cohérence UCARE/diplôme. </t>
  </si>
  <si>
    <t>Il s’agit de l’habilitation de l’organisme de formation à la mise en œuvre de la formation relative au diplôme. Une UCARE fait partie intégrante d’un diplôme et ne peut donc recevoir une habilitation indépendamment.</t>
  </si>
  <si>
    <t xml:space="preserve">Document 2 : Fiche descriptive d’activité  </t>
  </si>
  <si>
    <t xml:space="preserve">Liste des tâches qui constituent l’activité </t>
  </si>
  <si>
    <t xml:space="preserve">Sont listées ici, l’ensemble des tâches qui doivent être mises en œuvre en vue de conduire l’activité spécifique à cette UCARE. Les tâches listées doivent être exhaustives. Elles utilisent un verbe conjugué au présent Par exemple : 
Il/Elle programme les activités de la semaine 
Il/Elle prépare le matériel 
Il/Elle effectue les tailles de formation </t>
  </si>
  <si>
    <t>Document 3 : SPS</t>
  </si>
  <si>
    <t xml:space="preserve">Les Situations Professionnelles Significatives </t>
  </si>
  <si>
    <t xml:space="preserve">Elles correspondent au regroupement des situations de travail, identifiées lors des investigations sur le terrain, que l’équipe retient, qui ont le même but dans le travail et qui se mettent en œuvre dans des contextes proches. Elles s’expriment par un substantif (réalisation, préparation…). Elles représentent les situations-clés qui rendent particulièrement compte de la compétence de la personne qui réalise l’activité correspondant à l’UCARE. Elles sont peu nombreuses ; il ne s’agit pas d’une liste exhaustive des situations professionnelles relevant de ce champ. Exemples : Réglage des paramètres avant démarrage. Ajustement des activités en cours de travaux…  </t>
  </si>
  <si>
    <t xml:space="preserve">Document 4 : Capacités de l’UCARE et modalités d’évaluation </t>
  </si>
  <si>
    <t xml:space="preserve">Une UCARE est composée de deux capacités intermédiaires regroupées au sein d’une capacité globale. Les capacités ne sont pas des objectifs de formation, elles sont relatives à l’action dans le travail. Les capacités intermédiaires sont élaborées à partir des SPS et traduisent les deux grandes catégories d’actions nécessaires pour conduire l’activité. Elles sont rédigées à l’aide d’un seul verbe actif à l’infinitif auquel s’ajoute l’objet de l’action. Ce sont ces capacités qui seront évaluées. La capacité globale englobe les deux capacités intermédiaires. Elle correspond au champ de compétences. Formée elle aussi par un verbe actif à l’infinitif et par l’objet de l’action, elle devient l’intitulé de l’UCARE. </t>
  </si>
  <si>
    <t xml:space="preserve">Les critères d’évaluation  </t>
  </si>
  <si>
    <t xml:space="preserve">Ils correspondent à ce que l’on va « regarder », ce sur quoi l’évaluateur fera porter son attention dans la prestation du candidat pour fonder son jugement sur le développement de la capacité. Le critère est directement lié à l’action et pas seulement aux connaissances nécessaires à cette action. Le nombre de critères par capacité doit se limiter à 2 ou 3. Il est bref et s’exprime à l’aide d’un substantif. Le nombre de critères pour une capacité intermédiaire varie de 1 à 3. 
 </t>
  </si>
  <si>
    <t>L’explication du critère</t>
  </si>
  <si>
    <t>Elle exprime, à partir d’une courte phrase, ce qui est attendu du candidat dans la mise en évidence du critère.</t>
  </si>
  <si>
    <t xml:space="preserve">Document 5 : Fiche de descripteurs de compétences </t>
  </si>
  <si>
    <t xml:space="preserve">Elles ont été identifiées par des investigations de terrain dans la phase amont d’analyse des emplois et d’analyse du travail Elles représentent les situations-clés qui rendent particulièrement compte de la compétence de la personne qui réalise l’activité correspondant à l’UCARE. Elles sont peu nombreuses ; il ne s’agit pas d’une liste exhaustive des situations professionnelles relevant de ce champ. Exemples : Réglage des paramètres avant démarrage, ajustement des activités en cours de travaux </t>
  </si>
  <si>
    <t xml:space="preserve">Expression globale et synthétique de la finalité du travail [dans le champ de compétences considéré] pour le professionnel, c’est-à-dire formulation qui précise les objectifs à atteindre ou à maîtriser par une mise en œuvre contextualisée des activités concernées par la fiche. Exemple : Optimiser ses interventions et celles de son équipe pour atteindre le résultat recherché en tenant compte des contraintes et des objectifs de l’entreprise ou de l’organisation </t>
  </si>
  <si>
    <t xml:space="preserve">Description synthétique du niveau de responsabilité du professionnel (nature de la responsabilité, personne à qui il rend compte de son activité, risques encourus…). Degré d’autonomie : latitude du professionnel pour décider et agir sur son travail et sur les activités  </t>
  </si>
  <si>
    <t>Description des principaux éléments du contexte dans lequel se déroulent les activités, pouvant avoir des conséquences sur l’organisation et la réalisation du travail, sur les conditions de travail Exemples : travail en extérieur soumis aux intempéries, travail en flux tendus, conditions d’ambiance spécifiques, travail collectif ou non, risques particuliers…</t>
  </si>
  <si>
    <t xml:space="preserve">Eléments observables ou mesurables permettant de considérer que le résultat du travail est conforme à ce que l’on peut attendre d’un professionnel du domaine considéré. Ces indicateurs permettent de situer la performance attendue du professionnel confirmé (niveau de maîtrise et de responsabilité dans l’atteinte du résultat).  Exemples : respect du cahier des charges ; remise en état et rangement des locaux, du matériel et du chantier Les indicateurs ne doivent pas être confondus avec les critères d’évaluation pour la certification, notamment parce qu’ils permettent de situer la performance d’un professionnel expérimenté - non d’un débutant - niveau visé par le diplôme - mais ils peuvent constituer des repères pour les formateurs dans la construction des grilles d’évaluation. </t>
  </si>
  <si>
    <t xml:space="preserve">Ensemble des savoir-faire techniques et pratiques mis en œuvre dans le travail et indispensable à la maîtrise des situations professionnelles relatives à l’UCARE. Leur liste n’est pas exhaustive, elle correspond aux savoir-faire identifiés par l’analyse du travail. Exemples : - identifier les risques encourus à son poste de travail - assurer la maintenance et l’entretien du matériel - enregistrer les données liées à la conduite de la production - prendre en compte les conditions météorologiques - effectuer le réglage des machines… </t>
  </si>
  <si>
    <t>La liste des savoirs qui figure dans cette rubrique est constituée à partir des données recueillies au cours des entretiens. Il s’agit des savoirs qui ont été cités par les titulaires des emplois et par leurs supérieurs hiérarchiques. Il ne s’agit pas d’une liste exhaustive de tous les savoirs mobilisés dans l’activité professionnelle ni du résultat du travail didactique qui devra être réalisé ensuite par l’équipe dans la construction de la formation liée à l’UCARE.</t>
  </si>
  <si>
    <t xml:space="preserve">Ces savoir-faire, en général complexes, demandent du temps et de l’expérience pour être acquis en totalité. Leur maîtrise distingue souvent le professionnel expérimenté du débutant. Le plus souvent, seules les bases permettant de développer ces savoir-faire pourront être acquises en formation. Ces savoir-faire ne sont pas visés par l’évaluation en formation. Ils peuvent servir de repères pour la VAE. Exemples : - élaborer de nouvelles recettes, faire évoluer la gamme de produits - anticiper les accidents de fabrication - détecter rapidement les animaux présentant un potentiel - adapter les prestations aux évolutions de la clientèle… </t>
  </si>
  <si>
    <t xml:space="preserve">Ensemble d’attitudes, de savoir-être qui interviennent dans l’activité et participent de la compétence globale. Seuls les éléments essentiels pour la maîtrise des situations professionnelles sont indiqués dans cette rubrique. Attention : cette rubrique ne décrit pas des aptitudes ou des qualités personnelles, éléments qui ne sont pas retenus dans les diplômes du MAA. Les comportements professionnels peuvent être développés par la formation ou par l’expérience. Exemples : - veiller en permanence à la sécurité - être attentif aux souhaits des clients - faire preuve de rigueur à toutes les étapes du process - veiller au respect des délais… </t>
  </si>
  <si>
    <t>Environnement de travail</t>
  </si>
  <si>
    <t>Capacité globale de l'UCARE</t>
  </si>
  <si>
    <t>Document 5 : Fiche des descripteurs de compétences</t>
  </si>
  <si>
    <t>Intitulé UCARE (capacité générale)</t>
  </si>
  <si>
    <t xml:space="preserve">ANNEXE 3 </t>
  </si>
  <si>
    <t xml:space="preserve">Eléments d’appréciation de la présentation d’une UCARE dans le dossier d’habilitation </t>
  </si>
  <si>
    <t xml:space="preserve">Note d'opportunité  </t>
  </si>
  <si>
    <t xml:space="preserve">Moyens mis en œuvre, pertinence de la démarche utilisée, qualité et importance des investigations </t>
  </si>
  <si>
    <t xml:space="preserve">La note doit démontrer en quoi la capacité développée va permettre de répondre aux besoins en compétences des entreprises du territoire ou permettre l’atteinte des résultats du projet (description des emplois du territoire et du bassin d'emploi en lien avec les demandes régionales de compétences spécifiques, mise en évidence des opportunités de diversification, de l’intérêt de développer de la polyvalence…) </t>
  </si>
  <si>
    <t xml:space="preserve">Présentation de la démarche (réunion, entretiens, conférence…), fourniture éventuelle de compte-rendus des réunions </t>
  </si>
  <si>
    <t xml:space="preserve">Investigations pour FDA et fiches compétences </t>
  </si>
  <si>
    <t xml:space="preserve">Présentation de l’ensemble des acteurs demandeurs ou impliqués (noms, appartenance professionnelle, justification du choix…)  </t>
  </si>
  <si>
    <t xml:space="preserve">Présentation de la démarche d’investigation </t>
  </si>
  <si>
    <t xml:space="preserve">FDA </t>
  </si>
  <si>
    <t xml:space="preserve">Non redondance, description des tâches correspondant à l’UCARE, sans référence au contexte et aux conditions de sa réalisation (qui sont développés dans la fiche compétences) et sans trop décomposer les tâches Ex : « il prépare le matériel en fonction du chantier dans le respect des consignes et de l’environnement ». La partie en italique ne relève pas de la FDA, elle s’intégrera si besoin dans la fiche compétence : « Il prépare le matériel » est suffisant  Ex. : « Il fait le plein de la tronçonneuse, ajoute de l’huile, etc. » …. est inutilement précis : « Il prépare la tronçonneuse » suffirait. </t>
  </si>
  <si>
    <t xml:space="preserve">Fiches compétences </t>
  </si>
  <si>
    <t xml:space="preserve">Cohérence des infos fournies en fonction des rubriques, dans le respect des définitions  </t>
  </si>
  <si>
    <t xml:space="preserve">Capacités de l’UCARE et modalités d’évaluation </t>
  </si>
  <si>
    <t xml:space="preserve">Utilisation d’un verbe adapté à l’action et en cohérence entre situations, activités/tâches.  Quelle est la capacité professionnelle développée ? Qu’est-ce-qu’une personne ayant validé cette UCARE sera en mesure de faire ?  Non redondance avec le référentiel national. </t>
  </si>
  <si>
    <t xml:space="preserve">Equilibre global de la certification : le périmètre de l’UCARE doit être cohérent avec l’ensemble du référentiel. </t>
  </si>
  <si>
    <t xml:space="preserve">Critères d’évaluation </t>
  </si>
  <si>
    <t xml:space="preserve">Critères qui permettent de porter un jugement sur l’activité du candidat, pas uniquement sur le résultat du travail (1 à 3 critères par capacités intermédiaires) </t>
  </si>
  <si>
    <t>Le tableau suivant présente quelques éléments d’appréciation qui peuvent être utilisés par les D(R)AAFS(R)FD pour leur instruction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</si>
</sst>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0.00\ &quot;€&quot;;\-#,##0.00\ &quot;€&quot;"/>
    <numFmt numFmtId="164" formatCode="_(* #,##0_);_(* \(#,##0\);_(* &quot;-&quot;_);_(@_)"/>
    <numFmt numFmtId="165" formatCode="[&lt;=9999999]###\-####;\(###\)\ ###\-####"/>
    <numFmt numFmtId="166" formatCode="0#&quot; &quot;##&quot; &quot;##&quot; &quot;##&quot; &quot;##"/>
    <numFmt numFmtId="167" formatCode="#,##0_ ;\-#,##0\ "/>
  </numFmts>
  <fonts count="24" x14ac:knownFonts="1">
    <font>
      <sz val="11"/>
      <color theme="1" tint="0.34998626667073579"/>
      <name val="Arial"/>
      <family val="2"/>
      <scheme val="minor"/>
    </font>
    <font>
      <sz val="11"/>
      <color theme="1"/>
      <name val="Arial"/>
      <family val="2"/>
      <scheme val="minor"/>
    </font>
    <font>
      <sz val="11"/>
      <color theme="0"/>
      <name val="Arial"/>
      <family val="2"/>
      <scheme val="minor"/>
    </font>
    <font>
      <sz val="22"/>
      <color theme="1" tint="0.34998626667073579"/>
      <name val="Impact"/>
      <family val="2"/>
      <scheme val="major"/>
    </font>
    <font>
      <sz val="10"/>
      <color theme="1" tint="0.34998626667073579"/>
      <name val="Arial"/>
      <family val="2"/>
      <scheme val="minor"/>
    </font>
    <font>
      <sz val="14"/>
      <color theme="1" tint="0.34998626667073579"/>
      <name val="Impact"/>
      <family val="2"/>
      <scheme val="major"/>
    </font>
    <font>
      <b/>
      <sz val="11"/>
      <color theme="1"/>
      <name val="Arial"/>
      <family val="2"/>
      <scheme val="minor"/>
    </font>
    <font>
      <sz val="11"/>
      <color theme="1" tint="0.34998626667073579"/>
      <name val="Arial"/>
      <family val="2"/>
      <scheme val="minor"/>
    </font>
    <font>
      <b/>
      <sz val="11"/>
      <color theme="1" tint="0.34998626667073579"/>
      <name val="Arial"/>
      <family val="2"/>
      <scheme val="minor"/>
    </font>
    <font>
      <sz val="11"/>
      <color rgb="FF3F3F76"/>
      <name val="Arial"/>
      <family val="2"/>
      <scheme val="minor"/>
    </font>
    <font>
      <b/>
      <sz val="14"/>
      <color theme="1" tint="0.34998626667073579"/>
      <name val="Impact"/>
      <family val="2"/>
      <scheme val="major"/>
    </font>
    <font>
      <b/>
      <sz val="11"/>
      <color theme="3"/>
      <name val="Arial"/>
      <family val="2"/>
      <scheme val="minor"/>
    </font>
    <font>
      <sz val="11"/>
      <color rgb="FFFF0000"/>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b/>
      <sz val="14"/>
      <color theme="1" tint="0.34998626667073579"/>
      <name val="Arial"/>
      <family val="2"/>
      <scheme val="minor"/>
    </font>
    <font>
      <b/>
      <sz val="22"/>
      <color theme="1" tint="0.34998626667073579"/>
      <name val="Arial"/>
      <family val="2"/>
      <scheme val="minor"/>
    </font>
    <font>
      <b/>
      <sz val="12"/>
      <color theme="1" tint="0.34998626667073579"/>
      <name val="Arial"/>
      <family val="2"/>
      <scheme val="minor"/>
    </font>
    <font>
      <i/>
      <sz val="11"/>
      <color theme="1" tint="0.34998626667073579"/>
      <name val="Arial"/>
      <family val="2"/>
      <scheme val="minor"/>
    </font>
  </fonts>
  <fills count="33">
    <fill>
      <patternFill patternType="none"/>
    </fill>
    <fill>
      <patternFill patternType="gray125"/>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14999847407452621"/>
        <bgColor indexed="64"/>
      </patternFill>
    </fill>
  </fills>
  <borders count="44">
    <border>
      <left/>
      <right/>
      <top/>
      <bottom/>
      <diagonal/>
    </border>
    <border>
      <left/>
      <right/>
      <top/>
      <bottom style="thin">
        <color auto="1"/>
      </bottom>
      <diagonal/>
    </border>
    <border>
      <left/>
      <right/>
      <top/>
      <bottom style="thick">
        <color theme="4"/>
      </bottom>
      <diagonal/>
    </border>
    <border>
      <left/>
      <right/>
      <top style="thin">
        <color auto="1"/>
      </top>
      <bottom/>
      <diagonal/>
    </border>
    <border>
      <left/>
      <right/>
      <top style="thick">
        <color theme="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s>
  <cellStyleXfs count="53">
    <xf numFmtId="0" fontId="0" fillId="0" borderId="0">
      <alignment horizontal="left" wrapText="1"/>
    </xf>
    <xf numFmtId="0" fontId="3" fillId="0" borderId="2" applyNumberFormat="0" applyFill="0" applyProtection="0">
      <alignment vertical="center"/>
    </xf>
    <xf numFmtId="0" fontId="5" fillId="0" borderId="0" applyNumberFormat="0" applyFill="0" applyBorder="0" applyProtection="0"/>
    <xf numFmtId="0" fontId="10" fillId="0" borderId="2">
      <alignment horizontal="left"/>
    </xf>
    <xf numFmtId="0" fontId="8" fillId="0" borderId="3">
      <alignment horizontal="left"/>
    </xf>
    <xf numFmtId="0" fontId="7" fillId="0" borderId="0" applyNumberFormat="0" applyFill="0" applyBorder="0" applyAlignment="0" applyProtection="0"/>
    <xf numFmtId="0" fontId="7" fillId="0" borderId="0" applyNumberFormat="0" applyFill="0" applyBorder="0" applyAlignment="0" applyProtection="0"/>
    <xf numFmtId="167" fontId="7" fillId="0" borderId="0" applyFont="0" applyFill="0" applyBorder="0" applyProtection="0">
      <alignment horizontal="left"/>
    </xf>
    <xf numFmtId="164" fontId="7" fillId="0" borderId="0" applyFont="0" applyFill="0" applyBorder="0" applyAlignment="0" applyProtection="0"/>
    <xf numFmtId="7" fontId="7" fillId="0" borderId="0" applyFont="0" applyFill="0" applyBorder="0" applyProtection="0">
      <alignment horizontal="right"/>
    </xf>
    <xf numFmtId="7" fontId="6" fillId="2" borderId="1" applyAlignment="0" applyProtection="0"/>
    <xf numFmtId="10" fontId="7" fillId="0" borderId="0" applyFont="0" applyFill="0" applyBorder="0" applyProtection="0">
      <alignment horizontal="right"/>
    </xf>
    <xf numFmtId="0" fontId="7" fillId="0" borderId="0" applyNumberFormat="0" applyFont="0" applyFill="0" applyBorder="0">
      <alignment horizontal="right" wrapText="1" indent="1"/>
    </xf>
    <xf numFmtId="0" fontId="7" fillId="0" borderId="0">
      <alignment horizontal="left" vertical="top" wrapText="1"/>
    </xf>
    <xf numFmtId="0" fontId="6" fillId="0" borderId="0">
      <alignment horizontal="right" indent="1"/>
    </xf>
    <xf numFmtId="165" fontId="7" fillId="0" borderId="0" applyFont="0" applyFill="0" applyBorder="0" applyAlignment="0">
      <alignment horizontal="left" wrapText="1"/>
    </xf>
    <xf numFmtId="14" fontId="7" fillId="0" borderId="0" applyFont="0" applyFill="0" applyBorder="0" applyAlignment="0">
      <alignment horizontal="left" wrapText="1"/>
    </xf>
    <xf numFmtId="0" fontId="9" fillId="0" borderId="1" applyNumberFormat="0" applyFont="0" applyFill="0" applyAlignment="0" applyProtection="0"/>
    <xf numFmtId="0" fontId="11" fillId="0" borderId="0" applyNumberFormat="0" applyFill="0" applyBorder="0" applyAlignment="0" applyProtection="0"/>
    <xf numFmtId="0" fontId="7" fillId="0" borderId="5" applyNumberFormat="0" applyProtection="0">
      <alignment vertical="top" wrapText="1"/>
    </xf>
    <xf numFmtId="0" fontId="7" fillId="0" borderId="0">
      <alignment horizontal="right" indent="1"/>
    </xf>
    <xf numFmtId="0" fontId="2" fillId="0" borderId="0">
      <alignment horizontal="left" vertical="center" wrapText="1"/>
    </xf>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6" applyNumberFormat="0" applyAlignment="0" applyProtection="0"/>
    <xf numFmtId="0" fontId="17" fillId="6" borderId="7" applyNumberFormat="0" applyAlignment="0" applyProtection="0"/>
    <xf numFmtId="0" fontId="18" fillId="0" borderId="8" applyNumberFormat="0" applyFill="0" applyAlignment="0" applyProtection="0"/>
    <xf numFmtId="0" fontId="19" fillId="7" borderId="9" applyNumberFormat="0" applyAlignment="0" applyProtection="0"/>
    <xf numFmtId="0" fontId="2"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cellStyleXfs>
  <cellXfs count="133">
    <xf numFmtId="0" fontId="0" fillId="0" borderId="0" xfId="0">
      <alignment horizontal="left" wrapText="1"/>
    </xf>
    <xf numFmtId="0" fontId="4" fillId="0" borderId="0" xfId="0" applyFont="1">
      <alignment horizontal="left" wrapText="1"/>
    </xf>
    <xf numFmtId="0" fontId="3" fillId="0" borderId="2" xfId="1">
      <alignment vertical="center"/>
    </xf>
    <xf numFmtId="10" fontId="0" fillId="0" borderId="0" xfId="11" applyFont="1">
      <alignment horizontal="right"/>
    </xf>
    <xf numFmtId="0" fontId="2" fillId="0" borderId="0" xfId="0" applyFont="1">
      <alignment horizontal="left" wrapText="1"/>
    </xf>
    <xf numFmtId="0" fontId="6" fillId="0" borderId="0" xfId="14">
      <alignment horizontal="right" indent="1"/>
    </xf>
    <xf numFmtId="0" fontId="7" fillId="0" borderId="0" xfId="20">
      <alignment horizontal="right" indent="1"/>
    </xf>
    <xf numFmtId="0" fontId="12" fillId="0" borderId="0" xfId="0" applyFont="1">
      <alignment horizontal="left" wrapText="1"/>
    </xf>
    <xf numFmtId="0" fontId="0" fillId="0" borderId="12" xfId="17" applyFont="1" applyBorder="1" applyAlignment="1">
      <alignment horizontal="left" wrapText="1"/>
    </xf>
    <xf numFmtId="0" fontId="0" fillId="0" borderId="10" xfId="0" applyBorder="1" applyAlignment="1">
      <alignment horizontal="left" vertical="center" wrapText="1"/>
    </xf>
    <xf numFmtId="0" fontId="0" fillId="0" borderId="13" xfId="0" applyBorder="1" applyAlignment="1">
      <alignment horizontal="left" vertical="center" wrapText="1"/>
    </xf>
    <xf numFmtId="0" fontId="0" fillId="0" borderId="11" xfId="17" applyFont="1" applyBorder="1" applyAlignment="1">
      <alignment horizontal="left" vertical="center" wrapText="1"/>
    </xf>
    <xf numFmtId="0" fontId="10" fillId="0" borderId="0" xfId="3" applyBorder="1">
      <alignment horizontal="left"/>
    </xf>
    <xf numFmtId="0" fontId="20" fillId="0" borderId="0" xfId="3" applyFont="1" applyBorder="1">
      <alignment horizontal="left"/>
    </xf>
    <xf numFmtId="166" fontId="0" fillId="0" borderId="10" xfId="17" applyNumberFormat="1" applyFont="1" applyBorder="1" applyAlignment="1">
      <alignment horizontal="left" vertical="center" wrapText="1"/>
    </xf>
    <xf numFmtId="0" fontId="20" fillId="0" borderId="4" xfId="2" applyFont="1" applyBorder="1" applyAlignment="1">
      <alignment horizontal="center" vertical="center"/>
    </xf>
    <xf numFmtId="166" fontId="0" fillId="0" borderId="10" xfId="17" applyNumberFormat="1" applyFont="1" applyBorder="1" applyAlignment="1">
      <alignment vertical="center" wrapText="1"/>
    </xf>
    <xf numFmtId="0" fontId="20" fillId="0" borderId="4" xfId="2" applyFont="1" applyBorder="1" applyAlignment="1">
      <alignment vertical="center"/>
    </xf>
    <xf numFmtId="0" fontId="0" fillId="0" borderId="10" xfId="0" applyBorder="1">
      <alignment horizontal="left" wrapText="1"/>
    </xf>
    <xf numFmtId="0" fontId="8" fillId="0" borderId="10" xfId="0" applyFont="1" applyBorder="1" applyAlignment="1">
      <alignment horizontal="left" vertical="center" wrapText="1"/>
    </xf>
    <xf numFmtId="0" fontId="8" fillId="0" borderId="10" xfId="0" applyFont="1" applyBorder="1">
      <alignment horizontal="left" wrapText="1"/>
    </xf>
    <xf numFmtId="0" fontId="8" fillId="0" borderId="28" xfId="0" applyFont="1" applyBorder="1" applyAlignment="1">
      <alignment horizontal="left" vertical="top" wrapText="1"/>
    </xf>
    <xf numFmtId="0" fontId="8" fillId="0" borderId="16" xfId="0" applyFont="1" applyBorder="1">
      <alignment horizontal="left" wrapText="1"/>
    </xf>
    <xf numFmtId="0" fontId="8" fillId="0" borderId="28" xfId="0" applyFont="1" applyBorder="1">
      <alignment horizontal="left" wrapText="1"/>
    </xf>
    <xf numFmtId="0" fontId="8" fillId="0" borderId="28" xfId="0" applyFont="1" applyBorder="1" applyAlignment="1">
      <alignment horizontal="left" vertical="center" wrapText="1"/>
    </xf>
    <xf numFmtId="0" fontId="8" fillId="0" borderId="29" xfId="0" applyFont="1" applyBorder="1" applyAlignment="1">
      <alignment horizontal="left" wrapText="1"/>
    </xf>
    <xf numFmtId="0" fontId="8" fillId="0" borderId="28" xfId="0" applyFont="1" applyBorder="1" applyAlignment="1">
      <alignment vertical="top" wrapText="1"/>
    </xf>
    <xf numFmtId="0" fontId="8" fillId="0" borderId="10" xfId="0" applyFont="1" applyBorder="1" applyAlignment="1">
      <alignment vertical="center" wrapText="1"/>
    </xf>
    <xf numFmtId="0" fontId="8" fillId="0" borderId="30" xfId="0" applyFont="1" applyBorder="1" applyAlignment="1">
      <alignment horizontal="left" vertical="center" wrapText="1"/>
    </xf>
    <xf numFmtId="0" fontId="8" fillId="0" borderId="30" xfId="0" applyFont="1" applyBorder="1" applyAlignment="1">
      <alignment vertical="center" wrapText="1"/>
    </xf>
    <xf numFmtId="0" fontId="0" fillId="0" borderId="33" xfId="0" applyBorder="1">
      <alignment horizontal="left" wrapText="1"/>
    </xf>
    <xf numFmtId="0" fontId="8" fillId="0" borderId="31" xfId="0" applyFont="1" applyBorder="1" applyAlignment="1">
      <alignment vertical="center" wrapText="1"/>
    </xf>
    <xf numFmtId="0" fontId="0" fillId="0" borderId="10" xfId="17" applyFont="1" applyBorder="1" applyAlignment="1">
      <alignment horizontal="left" vertical="center"/>
    </xf>
    <xf numFmtId="0" fontId="0" fillId="0" borderId="10" xfId="17" applyFont="1" applyBorder="1" applyAlignment="1">
      <alignment horizontal="left"/>
    </xf>
    <xf numFmtId="0" fontId="0" fillId="0" borderId="13" xfId="17" applyFont="1" applyBorder="1" applyAlignment="1">
      <alignment horizontal="left" vertical="center"/>
    </xf>
    <xf numFmtId="166" fontId="0" fillId="0" borderId="10" xfId="17" applyNumberFormat="1" applyFont="1" applyBorder="1" applyAlignment="1">
      <alignment vertical="center"/>
    </xf>
    <xf numFmtId="166" fontId="0" fillId="0" borderId="10" xfId="17" applyNumberFormat="1" applyFont="1" applyBorder="1" applyAlignment="1">
      <alignment horizontal="left" vertical="center"/>
    </xf>
    <xf numFmtId="0" fontId="8" fillId="0" borderId="33" xfId="0" applyFont="1" applyBorder="1" applyAlignment="1">
      <alignment horizontal="left" vertical="center" wrapText="1"/>
    </xf>
    <xf numFmtId="0" fontId="8" fillId="0" borderId="33" xfId="0" applyFont="1" applyBorder="1">
      <alignment horizontal="left" wrapText="1"/>
    </xf>
    <xf numFmtId="0" fontId="8" fillId="0" borderId="33" xfId="0" applyFont="1" applyBorder="1" applyAlignment="1">
      <alignment vertical="center" wrapText="1"/>
    </xf>
    <xf numFmtId="0" fontId="0" fillId="0" borderId="30" xfId="0" applyBorder="1">
      <alignment horizontal="left" wrapText="1"/>
    </xf>
    <xf numFmtId="0" fontId="0" fillId="0" borderId="33" xfId="0" applyBorder="1" applyAlignment="1">
      <alignment horizontal="left" wrapText="1"/>
    </xf>
    <xf numFmtId="0" fontId="0" fillId="0" borderId="30" xfId="0" applyBorder="1" applyAlignment="1">
      <alignment horizontal="left" wrapText="1"/>
    </xf>
    <xf numFmtId="0" fontId="0" fillId="0" borderId="31" xfId="0" applyBorder="1" applyAlignment="1">
      <alignment horizontal="left" wrapText="1"/>
    </xf>
    <xf numFmtId="0" fontId="0" fillId="0" borderId="34" xfId="0" applyBorder="1" applyAlignment="1">
      <alignment horizontal="left" wrapText="1"/>
    </xf>
    <xf numFmtId="0" fontId="0" fillId="0" borderId="10" xfId="0" applyBorder="1" applyAlignment="1">
      <alignment horizontal="left" wrapText="1"/>
    </xf>
    <xf numFmtId="0" fontId="8" fillId="0" borderId="0" xfId="0" applyFont="1">
      <alignment horizontal="left" wrapText="1"/>
    </xf>
    <xf numFmtId="0" fontId="0" fillId="0" borderId="29" xfId="0" applyBorder="1">
      <alignment horizontal="left" wrapText="1"/>
    </xf>
    <xf numFmtId="0" fontId="8" fillId="0" borderId="29" xfId="0" applyFont="1" applyBorder="1">
      <alignment horizontal="left" wrapText="1"/>
    </xf>
    <xf numFmtId="0" fontId="0" fillId="0" borderId="43" xfId="0" applyBorder="1">
      <alignment horizontal="left" wrapText="1"/>
    </xf>
    <xf numFmtId="0" fontId="20" fillId="0" borderId="29" xfId="0" applyFont="1" applyBorder="1" applyAlignment="1">
      <alignment horizontal="center" wrapText="1"/>
    </xf>
    <xf numFmtId="0" fontId="8" fillId="0" borderId="28" xfId="0" applyFont="1" applyBorder="1" applyAlignment="1">
      <alignment horizontal="center" wrapText="1"/>
    </xf>
    <xf numFmtId="0" fontId="23" fillId="0" borderId="29" xfId="0" applyFont="1" applyBorder="1">
      <alignment horizontal="left" wrapText="1"/>
    </xf>
    <xf numFmtId="0" fontId="21" fillId="0" borderId="2" xfId="1" applyFont="1">
      <alignment vertical="center"/>
    </xf>
    <xf numFmtId="0" fontId="0" fillId="0" borderId="14" xfId="13" applyFont="1" applyBorder="1" applyAlignment="1">
      <alignment horizontal="left" vertical="top"/>
    </xf>
    <xf numFmtId="0" fontId="0" fillId="0" borderId="15" xfId="13" applyFont="1" applyBorder="1" applyAlignment="1">
      <alignment horizontal="left" vertical="top"/>
    </xf>
    <xf numFmtId="0" fontId="0" fillId="0" borderId="11" xfId="13" applyFont="1" applyBorder="1" applyAlignment="1">
      <alignment horizontal="left" vertical="top"/>
    </xf>
    <xf numFmtId="0" fontId="20" fillId="0" borderId="4" xfId="2" applyFont="1" applyBorder="1" applyAlignment="1">
      <alignment horizontal="center" vertical="center"/>
    </xf>
    <xf numFmtId="0" fontId="20" fillId="0" borderId="3" xfId="3" applyFont="1" applyBorder="1">
      <alignment horizontal="left"/>
    </xf>
    <xf numFmtId="0" fontId="20" fillId="0" borderId="0" xfId="3" applyFont="1" applyBorder="1">
      <alignment horizontal="left"/>
    </xf>
    <xf numFmtId="0" fontId="0" fillId="0" borderId="14" xfId="13" applyFont="1" applyBorder="1">
      <alignment horizontal="left" vertical="top" wrapText="1"/>
    </xf>
    <xf numFmtId="0" fontId="0" fillId="0" borderId="15" xfId="13" applyFont="1" applyBorder="1">
      <alignment horizontal="left" vertical="top" wrapText="1"/>
    </xf>
    <xf numFmtId="0" fontId="0" fillId="0" borderId="11" xfId="13" applyFont="1" applyBorder="1">
      <alignment horizontal="left" vertical="top" wrapText="1"/>
    </xf>
    <xf numFmtId="0" fontId="20" fillId="0" borderId="17" xfId="2" applyFont="1" applyBorder="1" applyAlignment="1">
      <alignment horizontal="center" vertical="center"/>
    </xf>
    <xf numFmtId="0" fontId="20" fillId="0" borderId="18" xfId="2" applyFont="1" applyBorder="1" applyAlignment="1">
      <alignment horizontal="center" vertical="center"/>
    </xf>
    <xf numFmtId="0" fontId="20" fillId="0" borderId="19" xfId="2" applyFont="1" applyBorder="1" applyAlignment="1">
      <alignment horizontal="center" vertical="center"/>
    </xf>
    <xf numFmtId="0" fontId="0" fillId="0" borderId="0" xfId="0" applyBorder="1" applyAlignment="1">
      <alignment horizontal="center" vertical="center"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0"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20" fillId="0" borderId="39" xfId="2" applyFont="1" applyBorder="1" applyAlignment="1">
      <alignment horizontal="center" vertical="center" wrapText="1"/>
    </xf>
    <xf numFmtId="0" fontId="20" fillId="0" borderId="40" xfId="2" applyFont="1" applyBorder="1" applyAlignment="1">
      <alignment horizontal="center" vertical="center" wrapText="1"/>
    </xf>
    <xf numFmtId="0" fontId="20" fillId="0" borderId="41" xfId="2" applyFont="1" applyBorder="1" applyAlignment="1">
      <alignment horizontal="center" vertical="center" wrapText="1"/>
    </xf>
    <xf numFmtId="0" fontId="22" fillId="0" borderId="30"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33" xfId="0" applyFont="1" applyBorder="1" applyAlignment="1">
      <alignment horizontal="center" vertical="center" wrapText="1"/>
    </xf>
    <xf numFmtId="0" fontId="8"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0" fillId="0" borderId="32" xfId="0" applyBorder="1" applyAlignment="1">
      <alignment horizontal="center" vertical="center" wrapText="1"/>
    </xf>
    <xf numFmtId="0" fontId="0" fillId="0" borderId="34" xfId="0" applyBorder="1" applyAlignment="1">
      <alignment horizontal="center" vertical="center" wrapText="1"/>
    </xf>
    <xf numFmtId="0" fontId="8" fillId="0" borderId="42" xfId="0" applyFont="1" applyBorder="1" applyAlignment="1">
      <alignment horizontal="center" vertical="center" wrapText="1"/>
    </xf>
    <xf numFmtId="0" fontId="8" fillId="0" borderId="35" xfId="0" applyFont="1" applyBorder="1" applyAlignment="1">
      <alignment horizontal="center" vertical="center" wrapText="1"/>
    </xf>
    <xf numFmtId="0" fontId="21" fillId="0" borderId="17" xfId="1" applyFont="1" applyBorder="1">
      <alignment vertical="center"/>
    </xf>
    <xf numFmtId="0" fontId="21" fillId="0" borderId="18" xfId="1" applyFont="1" applyBorder="1">
      <alignment vertical="center"/>
    </xf>
    <xf numFmtId="0" fontId="21" fillId="0" borderId="19" xfId="1" applyFont="1" applyBorder="1">
      <alignment vertical="center"/>
    </xf>
    <xf numFmtId="0" fontId="8" fillId="32" borderId="17" xfId="0" applyFont="1" applyFill="1" applyBorder="1" applyAlignment="1">
      <alignment horizontal="left" vertical="center" wrapText="1"/>
    </xf>
    <xf numFmtId="0" fontId="8" fillId="32" borderId="18" xfId="0" applyFont="1" applyFill="1" applyBorder="1" applyAlignment="1">
      <alignment horizontal="left" vertical="center" wrapText="1"/>
    </xf>
    <xf numFmtId="0" fontId="8" fillId="32" borderId="19" xfId="0" applyFont="1" applyFill="1" applyBorder="1" applyAlignment="1">
      <alignment horizontal="left" vertical="center"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23" xfId="0" applyBorder="1" applyAlignment="1">
      <alignment horizontal="center" wrapText="1"/>
    </xf>
    <xf numFmtId="0" fontId="0" fillId="0" borderId="0" xfId="0" applyBorder="1" applyAlignment="1">
      <alignment horizontal="center" wrapText="1"/>
    </xf>
    <xf numFmtId="0" fontId="0" fillId="0" borderId="24"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0" fontId="0" fillId="0" borderId="19" xfId="0" applyBorder="1" applyAlignment="1">
      <alignment horizontal="center" wrapText="1"/>
    </xf>
    <xf numFmtId="0" fontId="0" fillId="0" borderId="17" xfId="0" applyBorder="1" applyAlignment="1">
      <alignment horizontal="center" vertical="top" wrapText="1"/>
    </xf>
    <xf numFmtId="0" fontId="0" fillId="0" borderId="18" xfId="0" applyBorder="1" applyAlignment="1">
      <alignment horizontal="center"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1" xfId="0" applyBorder="1" applyAlignment="1">
      <alignment horizontal="center" wrapText="1"/>
    </xf>
    <xf numFmtId="0" fontId="0" fillId="0" borderId="0" xfId="0" applyAlignment="1">
      <alignment horizontal="center" wrapText="1"/>
    </xf>
    <xf numFmtId="0" fontId="0" fillId="0" borderId="10" xfId="0" applyFont="1" applyBorder="1" applyAlignment="1">
      <alignment horizontal="left" vertical="top" wrapText="1"/>
    </xf>
    <xf numFmtId="0" fontId="8" fillId="0" borderId="10" xfId="0" applyFont="1" applyBorder="1" applyAlignment="1">
      <alignment horizontal="left" vertical="top" wrapText="1"/>
    </xf>
    <xf numFmtId="0" fontId="8" fillId="0" borderId="33" xfId="0" applyFont="1" applyBorder="1" applyAlignment="1">
      <alignment horizontal="left" vertical="top" wrapText="1"/>
    </xf>
    <xf numFmtId="0" fontId="8" fillId="0" borderId="20" xfId="0" applyFont="1" applyBorder="1" applyAlignment="1">
      <alignment horizontal="center" vertical="top" wrapText="1"/>
    </xf>
    <xf numFmtId="0" fontId="8" fillId="0" borderId="21" xfId="0" applyFont="1" applyBorder="1" applyAlignment="1">
      <alignment horizontal="center" vertical="top" wrapText="1"/>
    </xf>
    <xf numFmtId="0" fontId="8" fillId="0" borderId="22" xfId="0" applyFont="1" applyBorder="1" applyAlignment="1">
      <alignment horizontal="center"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38" xfId="0" applyBorder="1" applyAlignment="1">
      <alignment horizontal="left" vertical="top" wrapText="1"/>
    </xf>
    <xf numFmtId="0" fontId="0" fillId="0" borderId="10" xfId="0" applyBorder="1" applyAlignment="1">
      <alignment horizontal="left" vertical="top" wrapText="1"/>
    </xf>
    <xf numFmtId="0" fontId="0" fillId="0" borderId="33" xfId="0" applyBorder="1" applyAlignment="1">
      <alignment horizontal="left" vertical="top" wrapText="1"/>
    </xf>
    <xf numFmtId="0" fontId="0" fillId="0" borderId="10" xfId="0" applyBorder="1" applyAlignment="1">
      <alignment horizontal="left" wrapText="1"/>
    </xf>
    <xf numFmtId="0" fontId="0" fillId="0" borderId="33" xfId="0" applyBorder="1" applyAlignment="1">
      <alignment horizontal="left" wrapText="1"/>
    </xf>
    <xf numFmtId="0" fontId="0" fillId="0" borderId="14" xfId="0" applyFont="1" applyBorder="1" applyAlignment="1">
      <alignment horizontal="left" vertical="top" wrapText="1"/>
    </xf>
    <xf numFmtId="0" fontId="0" fillId="0" borderId="15" xfId="0" applyFont="1" applyBorder="1" applyAlignment="1">
      <alignment horizontal="left" vertical="top" wrapText="1"/>
    </xf>
    <xf numFmtId="0" fontId="0" fillId="0" borderId="35" xfId="0" applyFont="1" applyBorder="1" applyAlignment="1">
      <alignment horizontal="left" vertical="top" wrapText="1"/>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12" builtinId="11" customBuiltin="1"/>
    <cellStyle name="Calcul" xfId="26" builtinId="22" customBuiltin="1"/>
    <cellStyle name="Cellule liée" xfId="27" builtinId="24" customBuiltin="1"/>
    <cellStyle name="Date" xfId="16"/>
    <cellStyle name="Entrée" xfId="17" builtinId="20" customBuiltin="1"/>
    <cellStyle name="Étiquette du taux de TVA" xfId="20"/>
    <cellStyle name="Insatisfaisant" xfId="23" builtinId="27" customBuiltin="1"/>
    <cellStyle name="Lien hypertexte" xfId="5" builtinId="8" customBuiltin="1"/>
    <cellStyle name="Lien hypertexte visité" xfId="6" builtinId="9" customBuiltin="1"/>
    <cellStyle name="Milliers" xfId="7" builtinId="3" customBuiltin="1"/>
    <cellStyle name="Milliers [0]" xfId="8" builtinId="6" customBuiltin="1"/>
    <cellStyle name="Monétaire" xfId="9" builtinId="4" customBuiltin="1"/>
    <cellStyle name="Monétaire [0]" xfId="10" builtinId="7" customBuiltin="1"/>
    <cellStyle name="Neutre" xfId="24" builtinId="28" customBuiltin="1"/>
    <cellStyle name="Normal" xfId="0" builtinId="0" customBuiltin="1"/>
    <cellStyle name="Note" xfId="19" builtinId="10" customBuiltin="1"/>
    <cellStyle name="Pourcentage" xfId="11" builtinId="5" customBuiltin="1"/>
    <cellStyle name="Satisfaisant" xfId="22" builtinId="26" customBuiltin="1"/>
    <cellStyle name="Sortie" xfId="25" builtinId="21" customBuiltin="1"/>
    <cellStyle name="Téléphone" xfId="15"/>
    <cellStyle name="Texte explicatif" xfId="13" builtinId="53" customBuiltin="1"/>
    <cellStyle name="Titre" xfId="1" builtinId="15" customBuiltin="1"/>
    <cellStyle name="Titre 1" xfId="2" builtinId="16" customBuiltin="1"/>
    <cellStyle name="Titre 2" xfId="3" builtinId="17" customBuiltin="1"/>
    <cellStyle name="Titre 3" xfId="4" builtinId="18" customBuiltin="1"/>
    <cellStyle name="Titre 4" xfId="18" builtinId="19" customBuiltin="1"/>
    <cellStyle name="Total" xfId="14" builtinId="25" customBuiltin="1"/>
    <cellStyle name="Vérification" xfId="28" builtinId="23" customBuiltin="1"/>
    <cellStyle name="z Texte masqué" xfId="21"/>
  </cellStyles>
  <dxfs count="8">
    <dxf>
      <fill>
        <patternFill>
          <bgColor rgb="FFFF0000"/>
        </patternFill>
      </fill>
    </dxf>
    <dxf>
      <fill>
        <patternFill>
          <bgColor rgb="FFFF0000"/>
        </patternFill>
      </fill>
    </dxf>
    <dxf>
      <font>
        <b val="0"/>
        <i val="0"/>
        <color theme="0"/>
      </font>
      <fill>
        <patternFill>
          <bgColor theme="0"/>
        </patternFill>
      </fill>
      <border diagonalUp="0" diagonalDown="0">
        <left/>
        <right/>
        <top/>
        <bottom/>
        <vertical/>
        <horizontal/>
      </border>
    </dxf>
    <dxf>
      <font>
        <b val="0"/>
        <i val="0"/>
        <color theme="0"/>
      </font>
      <fill>
        <patternFill>
          <bgColor theme="0"/>
        </patternFill>
      </fill>
      <border diagonalUp="0" diagonalDown="0">
        <left/>
        <right/>
        <top/>
        <bottom/>
        <vertical/>
        <horizontal/>
      </border>
    </dxf>
    <dxf>
      <font>
        <b val="0"/>
        <i val="0"/>
        <color theme="0"/>
      </font>
      <fill>
        <patternFill>
          <bgColor theme="0"/>
        </patternFill>
      </fill>
      <border diagonalUp="0" diagonalDown="0">
        <left/>
        <right/>
        <top/>
        <bottom/>
        <vertical/>
        <horizontal/>
      </border>
    </dxf>
    <dxf>
      <font>
        <b val="0"/>
        <i val="0"/>
        <color theme="1" tint="0.34998626667073579"/>
      </font>
      <fill>
        <patternFill>
          <bgColor theme="0"/>
        </patternFill>
      </fill>
      <border diagonalUp="0" diagonalDown="0">
        <left/>
        <right/>
        <top style="thin">
          <color theme="0" tint="-0.14996795556505021"/>
        </top>
        <bottom style="thin">
          <color theme="0" tint="-0.14996795556505021"/>
        </bottom>
        <vertical/>
        <horizontal style="thin">
          <color theme="0" tint="-0.14996795556505021"/>
        </horizontal>
      </border>
    </dxf>
    <dxf>
      <font>
        <b/>
        <i val="0"/>
        <color theme="1" tint="0.34998626667073579"/>
      </font>
      <fill>
        <patternFill patternType="solid">
          <fgColor theme="1"/>
          <bgColor theme="0"/>
        </patternFill>
      </fill>
      <border diagonalUp="0" diagonalDown="0">
        <left/>
        <right/>
        <top/>
        <bottom style="thin">
          <color theme="0" tint="-0.14996795556505021"/>
        </bottom>
        <vertical/>
        <horizontal style="thin">
          <color theme="0" tint="-0.14996795556505021"/>
        </horizontal>
      </border>
    </dxf>
    <dxf>
      <font>
        <b val="0"/>
        <i val="0"/>
        <color theme="1" tint="0.34998626667073579"/>
      </font>
      <fill>
        <patternFill>
          <bgColor theme="0"/>
        </patternFill>
      </fill>
      <border diagonalUp="0" diagonalDown="0">
        <left/>
        <right/>
        <top style="thin">
          <color theme="0" tint="-0.14996795556505021"/>
        </top>
        <bottom style="thin">
          <color theme="0" tint="-0.14996795556505021"/>
        </bottom>
        <vertical/>
        <horizontal style="thin">
          <color theme="0" tint="-0.14996795556505021"/>
        </horizontal>
      </border>
    </dxf>
  </dxfs>
  <tableStyles count="1" defaultTableStyle="ConstructionBidSheet_table1" defaultPivotStyle="PivotStyleLight16">
    <tableStyle name="ConstructionBidSheet_table1" pivot="0" count="6">
      <tableStyleElement type="wholeTable" dxfId="7"/>
      <tableStyleElement type="headerRow" dxfId="6"/>
      <tableStyleElement type="totalRow" dxfId="5"/>
      <tableStyleElement type="lastColumn" dxfId="4"/>
      <tableStyleElement type="lastHeaderCell" dxfId="3"/>
      <tableStyleElement type="lastTotalCell"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1332800</xdr:colOff>
      <xdr:row>0</xdr:row>
      <xdr:rowOff>79983</xdr:rowOff>
    </xdr:from>
    <xdr:to>
      <xdr:col>5</xdr:col>
      <xdr:colOff>2372289</xdr:colOff>
      <xdr:row>0</xdr:row>
      <xdr:rowOff>672492</xdr:rowOff>
    </xdr:to>
    <xdr:pic>
      <xdr:nvPicPr>
        <xdr:cNvPr id="2" name="Espace réservé au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05000" y="79983"/>
          <a:ext cx="1039489" cy="592509"/>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ecatur">
  <a:themeElements>
    <a:clrScheme name="ConstructionBidSheet_colors">
      <a:dk1>
        <a:srgbClr val="000000"/>
      </a:dk1>
      <a:lt1>
        <a:srgbClr val="FFFFFF"/>
      </a:lt1>
      <a:dk2>
        <a:srgbClr val="000000"/>
      </a:dk2>
      <a:lt2>
        <a:srgbClr val="FFFFFF"/>
      </a:lt2>
      <a:accent1>
        <a:srgbClr val="E8B31C"/>
      </a:accent1>
      <a:accent2>
        <a:srgbClr val="499000"/>
      </a:accent2>
      <a:accent3>
        <a:srgbClr val="D94717"/>
      </a:accent3>
      <a:accent4>
        <a:srgbClr val="2374B8"/>
      </a:accent4>
      <a:accent5>
        <a:srgbClr val="E77712"/>
      </a:accent5>
      <a:accent6>
        <a:srgbClr val="7947A9"/>
      </a:accent6>
      <a:hlink>
        <a:srgbClr val="2374B8"/>
      </a:hlink>
      <a:folHlink>
        <a:srgbClr val="7947A9"/>
      </a:folHlink>
    </a:clrScheme>
    <a:fontScheme name="ConstructionBidSheet_fonts">
      <a:majorFont>
        <a:latin typeface="Impact"/>
        <a:ea typeface=""/>
        <a:cs typeface=""/>
      </a:majorFont>
      <a:minorFont>
        <a:latin typeface="Arial"/>
        <a:ea typeface=""/>
        <a:cs typeface=""/>
      </a:minorFont>
    </a:fontScheme>
    <a:fmtScheme name="Decatur">
      <a:fillStyleLst>
        <a:solidFill>
          <a:schemeClr val="phClr"/>
        </a:solidFill>
        <a:gradFill rotWithShape="1">
          <a:gsLst>
            <a:gs pos="0">
              <a:schemeClr val="phClr">
                <a:tint val="90000"/>
                <a:satMod val="110000"/>
              </a:schemeClr>
            </a:gs>
            <a:gs pos="47500">
              <a:schemeClr val="phClr">
                <a:tint val="53000"/>
                <a:satMod val="120000"/>
              </a:schemeClr>
            </a:gs>
            <a:gs pos="58500">
              <a:schemeClr val="phClr">
                <a:tint val="53000"/>
                <a:satMod val="120000"/>
              </a:schemeClr>
            </a:gs>
            <a:gs pos="100000">
              <a:schemeClr val="phClr">
                <a:tint val="90000"/>
                <a:satMod val="110000"/>
              </a:schemeClr>
            </a:gs>
          </a:gsLst>
          <a:lin ang="3600000" scaled="1"/>
        </a:gradFill>
        <a:gradFill rotWithShape="1">
          <a:gsLst>
            <a:gs pos="0">
              <a:schemeClr val="phClr">
                <a:shade val="54000"/>
                <a:satMod val="105000"/>
              </a:schemeClr>
            </a:gs>
            <a:gs pos="47500">
              <a:schemeClr val="phClr">
                <a:shade val="88000"/>
                <a:satMod val="105000"/>
              </a:schemeClr>
            </a:gs>
            <a:gs pos="58500">
              <a:schemeClr val="phClr">
                <a:shade val="88000"/>
                <a:satMod val="105000"/>
              </a:schemeClr>
            </a:gs>
            <a:gs pos="100000">
              <a:schemeClr val="phClr">
                <a:shade val="54000"/>
                <a:satMod val="105000"/>
              </a:schemeClr>
            </a:gs>
          </a:gsLst>
          <a:lin ang="3600000" scaled="1"/>
        </a:gradFill>
      </a:fillStyleLst>
      <a:lnStyleLst>
        <a:ln w="10000" cap="flat" cmpd="sng" algn="ctr">
          <a:solidFill>
            <a:schemeClr val="phClr"/>
          </a:solidFill>
          <a:prstDash val="solid"/>
        </a:ln>
        <a:ln w="2825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3600000" algn="r" rotWithShape="0">
              <a:srgbClr val="000000">
                <a:alpha val="30000"/>
              </a:srgbClr>
            </a:outerShdw>
          </a:effectLst>
        </a:effectStyle>
        <a:effectStyle>
          <a:effectLst>
            <a:outerShdw blurRad="63500" dist="25400" dir="3600000" algn="r" rotWithShape="0">
              <a:srgbClr val="000000">
                <a:alpha val="36000"/>
              </a:srgbClr>
            </a:outerShdw>
          </a:effectLst>
          <a:scene3d>
            <a:camera prst="orthographicFront">
              <a:rot lat="0" lon="0" rev="0"/>
            </a:camera>
            <a:lightRig rig="harsh" dir="tl">
              <a:rot lat="0" lon="0" rev="9000000"/>
            </a:lightRig>
          </a:scene3d>
          <a:sp3d prstMaterial="flat">
            <a:bevelT w="38100" h="50800" prst="softRound"/>
          </a:sp3d>
        </a:effectStyle>
        <a:effectStyle>
          <a:effectLst>
            <a:outerShdw blurRad="76200" dist="38100" dir="3600000" algn="r" rotWithShape="0">
              <a:srgbClr val="000000">
                <a:alpha val="60000"/>
              </a:srgbClr>
            </a:outerShdw>
          </a:effectLst>
          <a:scene3d>
            <a:camera prst="orthographicFront">
              <a:rot lat="0" lon="0" rev="0"/>
            </a:camera>
            <a:lightRig rig="harsh" dir="tl">
              <a:rot lat="0" lon="0" rev="9000000"/>
            </a:lightRig>
          </a:scene3d>
          <a:sp3d contourW="44450" prstMaterial="flat">
            <a:bevelT w="38100" h="50800" prst="softRound"/>
            <a:contourClr>
              <a:schemeClr val="phClr">
                <a:tint val="5"/>
                <a:satMod val="130000"/>
              </a:schemeClr>
            </a:contourClr>
          </a:sp3d>
        </a:effectStyle>
      </a:effectStyleLst>
      <a:bgFillStyleLst>
        <a:solidFill>
          <a:schemeClr val="phClr"/>
        </a:solidFill>
        <a:gradFill rotWithShape="1">
          <a:gsLst>
            <a:gs pos="0">
              <a:schemeClr val="phClr">
                <a:tint val="100000"/>
                <a:shade val="52000"/>
                <a:satMod val="105000"/>
              </a:schemeClr>
            </a:gs>
            <a:gs pos="47500">
              <a:schemeClr val="phClr">
                <a:tint val="90000"/>
                <a:shade val="89000"/>
                <a:satMod val="105000"/>
              </a:schemeClr>
            </a:gs>
            <a:gs pos="58500">
              <a:schemeClr val="phClr">
                <a:tint val="85000"/>
                <a:shade val="89000"/>
                <a:satMod val="105000"/>
              </a:schemeClr>
            </a:gs>
            <a:gs pos="100000">
              <a:schemeClr val="phClr">
                <a:tint val="100000"/>
                <a:shade val="52000"/>
                <a:satMod val="105000"/>
              </a:schemeClr>
            </a:gs>
          </a:gsLst>
          <a:lin ang="3600000" scaled="0"/>
        </a:gradFill>
        <a:blipFill rotWithShape="1">
          <a:blip xmlns:r="http://schemas.openxmlformats.org/officeDocument/2006/relationships" r:embed="rId1">
            <a:duotone>
              <a:schemeClr val="phClr">
                <a:tint val="98000"/>
              </a:schemeClr>
              <a:schemeClr val="phClr">
                <a:shade val="85000"/>
                <a:satMod val="120000"/>
              </a:schemeClr>
            </a:duotone>
          </a:blip>
          <a:tile tx="0" ty="0" sx="52000" sy="52000" flip="none" algn="tl"/>
        </a:blipFill>
      </a:bgFillStyleLst>
    </a:fmtScheme>
  </a:themeElements>
  <a:objectDefaults>
    <a:spDef>
      <a:spPr>
        <a:noFill/>
        <a:ln w="28575">
          <a:solidFill>
            <a:schemeClr val="accent1"/>
          </a:solidFill>
        </a:ln>
        <a:effectLst/>
      </a:spPr>
      <a:bodyPr vertOverflow="clip" horzOverflow="clip" rtlCol="0" anchor="ctr"/>
      <a:lstStyle>
        <a:defPPr algn="l">
          <a:defRPr sz="1000" b="1"/>
        </a:defPPr>
      </a:lstStyle>
      <a:style>
        <a:lnRef idx="1">
          <a:schemeClr val="accent2"/>
        </a:lnRef>
        <a:fillRef idx="2">
          <a:schemeClr val="accent2"/>
        </a:fillRef>
        <a:effectRef idx="1">
          <a:schemeClr val="accent2"/>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autoPageBreaks="0" fitToPage="1"/>
  </sheetPr>
  <dimension ref="B1:F14"/>
  <sheetViews>
    <sheetView showGridLines="0" topLeftCell="A7" zoomScaleNormal="100" workbookViewId="0">
      <selection activeCell="B9" sqref="B9:F9"/>
    </sheetView>
  </sheetViews>
  <sheetFormatPr baseColWidth="10" defaultColWidth="9" defaultRowHeight="30" customHeight="1" x14ac:dyDescent="0.2"/>
  <cols>
    <col min="1" max="1" width="2.625" customWidth="1"/>
    <col min="2" max="2" width="20.625" customWidth="1"/>
    <col min="3" max="3" width="34.5" customWidth="1"/>
    <col min="4" max="4" width="2.625" customWidth="1"/>
    <col min="5" max="5" width="23.875" customWidth="1"/>
    <col min="6" max="6" width="34.5" customWidth="1"/>
    <col min="7" max="7" width="2.625" customWidth="1"/>
  </cols>
  <sheetData>
    <row r="1" spans="2:6" ht="65.099999999999994" customHeight="1" thickBot="1" x14ac:dyDescent="0.25">
      <c r="B1" s="53" t="s">
        <v>12</v>
      </c>
      <c r="C1" s="53"/>
      <c r="D1" s="53"/>
      <c r="E1" s="53"/>
      <c r="F1" s="2"/>
    </row>
    <row r="2" spans="2:6" ht="35.1" customHeight="1" thickTop="1" x14ac:dyDescent="0.2">
      <c r="B2" s="57" t="s">
        <v>11</v>
      </c>
      <c r="C2" s="57"/>
      <c r="D2" s="57"/>
      <c r="E2" s="57"/>
      <c r="F2" s="57"/>
    </row>
    <row r="3" spans="2:6" ht="45" customHeight="1" x14ac:dyDescent="0.2">
      <c r="B3" s="9" t="s">
        <v>8</v>
      </c>
      <c r="C3" s="11"/>
      <c r="D3" s="1"/>
      <c r="E3" s="9" t="s">
        <v>4</v>
      </c>
      <c r="F3" s="32"/>
    </row>
    <row r="4" spans="2:6" ht="30" customHeight="1" x14ac:dyDescent="0.2">
      <c r="B4" s="9" t="s">
        <v>9</v>
      </c>
      <c r="C4" s="11"/>
      <c r="D4" s="1"/>
      <c r="E4" s="9" t="s">
        <v>5</v>
      </c>
      <c r="F4" s="33"/>
    </row>
    <row r="5" spans="2:6" ht="30" customHeight="1" x14ac:dyDescent="0.2">
      <c r="B5" s="9" t="s">
        <v>10</v>
      </c>
      <c r="C5" s="8"/>
      <c r="D5" s="1"/>
      <c r="E5" s="10" t="s">
        <v>6</v>
      </c>
      <c r="F5" s="34"/>
    </row>
    <row r="6" spans="2:6" ht="42" customHeight="1" x14ac:dyDescent="0.2">
      <c r="B6" s="9" t="s">
        <v>7</v>
      </c>
      <c r="C6" s="16"/>
      <c r="D6" s="16"/>
      <c r="E6" s="16"/>
      <c r="F6" s="35"/>
    </row>
    <row r="7" spans="2:6" ht="42" customHeight="1" x14ac:dyDescent="0.2">
      <c r="B7" s="9" t="s">
        <v>19</v>
      </c>
      <c r="C7" s="14"/>
      <c r="D7" s="14"/>
      <c r="E7" s="9" t="s">
        <v>21</v>
      </c>
      <c r="F7" s="36"/>
    </row>
    <row r="8" spans="2:6" ht="42" customHeight="1" x14ac:dyDescent="0.2">
      <c r="B8" s="9" t="s">
        <v>20</v>
      </c>
      <c r="C8" s="14"/>
      <c r="D8" s="14"/>
      <c r="E8" s="14"/>
      <c r="F8" s="36"/>
    </row>
    <row r="9" spans="2:6" ht="35.1" customHeight="1" x14ac:dyDescent="0.25">
      <c r="B9" s="58" t="s">
        <v>3</v>
      </c>
      <c r="C9" s="58"/>
      <c r="D9" s="58"/>
      <c r="E9" s="58"/>
      <c r="F9" s="58"/>
    </row>
    <row r="10" spans="2:6" ht="150" customHeight="1" x14ac:dyDescent="0.2">
      <c r="B10" s="54" t="s">
        <v>13</v>
      </c>
      <c r="C10" s="55"/>
      <c r="D10" s="55"/>
      <c r="E10" s="55"/>
      <c r="F10" s="56"/>
    </row>
    <row r="11" spans="2:6" ht="35.1" customHeight="1" x14ac:dyDescent="0.25">
      <c r="B11" s="13" t="s">
        <v>2</v>
      </c>
      <c r="C11" s="12"/>
      <c r="D11" s="12"/>
      <c r="E11" s="12"/>
      <c r="F11" s="12"/>
    </row>
    <row r="12" spans="2:6" ht="127.5" customHeight="1" x14ac:dyDescent="0.2">
      <c r="B12" s="54" t="s">
        <v>14</v>
      </c>
      <c r="C12" s="55"/>
      <c r="D12" s="55"/>
      <c r="E12" s="55"/>
      <c r="F12" s="56"/>
    </row>
    <row r="13" spans="2:6" ht="35.1" customHeight="1" x14ac:dyDescent="0.25">
      <c r="B13" s="13" t="s">
        <v>1</v>
      </c>
      <c r="C13" s="12"/>
      <c r="D13" s="12"/>
      <c r="E13" s="12"/>
      <c r="F13" s="12"/>
    </row>
    <row r="14" spans="2:6" ht="131.25" customHeight="1" x14ac:dyDescent="0.2">
      <c r="B14" s="54" t="s">
        <v>15</v>
      </c>
      <c r="C14" s="55"/>
      <c r="D14" s="55"/>
      <c r="E14" s="55"/>
      <c r="F14" s="56"/>
    </row>
  </sheetData>
  <dataConsolidate/>
  <mergeCells count="6">
    <mergeCell ref="B1:E1"/>
    <mergeCell ref="B12:F12"/>
    <mergeCell ref="B14:F14"/>
    <mergeCell ref="B10:F10"/>
    <mergeCell ref="B2:F2"/>
    <mergeCell ref="B9:F9"/>
  </mergeCells>
  <conditionalFormatting sqref="B10 B12 B14">
    <cfRule type="expression" dxfId="1" priority="1">
      <formula>B10=""</formula>
    </cfRule>
  </conditionalFormatting>
  <dataValidations count="14">
    <dataValidation allowBlank="1" showInputMessage="1" showErrorMessage="1" prompt="Créez un formulaire de devis de construction dans ce classeur. Entrez les informations sur le propriétaire et l’entrepreneur, l’ampleur des travaux et les détails non inclus dans cette feuille de calcul." sqref="A1"/>
    <dataValidation allowBlank="1" showInputMessage="1" showErrorMessage="1" prompt="Ajoutez le logo de la société dans cette cellule." sqref="F1"/>
    <dataValidation allowBlank="1" showInputMessage="1" showErrorMessage="1" prompt="Entrez le nom du propriétaire dans la cellule à droite." sqref="B3"/>
    <dataValidation allowBlank="1" showInputMessage="1" showErrorMessage="1" prompt="Entrez l’adresse du propriétaire dans la cellule à droite." sqref="B4"/>
    <dataValidation allowBlank="1" showInputMessage="1" showErrorMessage="1" prompt="Entrez le code postal, la ville et le département du propriétaire dans la cellule à droite." sqref="B5"/>
    <dataValidation allowBlank="1" showInputMessage="1" showErrorMessage="1" prompt="Entrez le numéro de téléphone du propriétaire dans la cellule à droite." sqref="B6:B8 E7"/>
    <dataValidation allowBlank="1" showInputMessage="1" showErrorMessage="1" prompt="Entrez le nom de société de l’entrepreneur dans la cellule à droite." sqref="E3"/>
    <dataValidation allowBlank="1" showInputMessage="1" showErrorMessage="1" prompt="Entrez le nom de l’entrepreneur dans la cellule à droite." sqref="E4"/>
    <dataValidation allowBlank="1" showInputMessage="1" showErrorMessage="1" prompt="Entrez l’adresse de l’entrepreneur dans la cellule à droite." sqref="E5"/>
    <dataValidation allowBlank="1" showInputMessage="1" showErrorMessage="1" prompt="Entrez les informations du propriétaire dans les cellules B3 à C9 et les informations du fournisseur dans les cellules E2 à F9." sqref="B2:C2"/>
    <dataValidation allowBlank="1" showInputMessage="1" showErrorMessage="1" prompt="Entrez l’ampleur des travaux dans la cellule ci-dessous." sqref="B9"/>
    <dataValidation allowBlank="1" showInputMessage="1" showErrorMessage="1" prompt="Entrez ce que n’inclut pas ce devis dans la cellule ci-dessous." sqref="B11"/>
    <dataValidation allowBlank="1" showInputMessage="1" showErrorMessage="1" prompt="Entrez la proposition de la société dans la cellule ci-dessous." sqref="B13"/>
    <dataValidation allowBlank="1" showInputMessage="1" showErrorMessage="1" prompt="Le titre de cette feuille de calcul figure dans cette cellule. Entrez le logo de la société dans la cellule à droite." sqref="B1:E1"/>
  </dataValidations>
  <printOptions horizontalCentered="1"/>
  <pageMargins left="0.25" right="0.25" top="0.75" bottom="0.75" header="0.3" footer="0.3"/>
  <pageSetup paperSize="9" fitToHeight="0" orientation="portrait" r:id="rId1"/>
  <headerFooter differentFirst="1">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7"/>
  <sheetViews>
    <sheetView showGridLines="0" workbookViewId="0"/>
  </sheetViews>
  <sheetFormatPr baseColWidth="10" defaultColWidth="9" defaultRowHeight="14.25" x14ac:dyDescent="0.2"/>
  <cols>
    <col min="2" max="2" width="22.875" customWidth="1"/>
  </cols>
  <sheetData>
    <row r="2" spans="2:3" x14ac:dyDescent="0.2">
      <c r="C2" t="s">
        <v>0</v>
      </c>
    </row>
    <row r="3" spans="2:3" x14ac:dyDescent="0.2">
      <c r="B3" t="e">
        <f>INDEX(#REF!,MATCH(1,#REF!,0),2)</f>
        <v>#REF!</v>
      </c>
      <c r="C3" t="e">
        <f>INDEX(#REF!,MATCH(1,#REF!,0),4)</f>
        <v>#REF!</v>
      </c>
    </row>
    <row r="4" spans="2:3" x14ac:dyDescent="0.2">
      <c r="B4" t="e">
        <f>INDEX(#REF!,MATCH(2,#REF!,0),2)</f>
        <v>#REF!</v>
      </c>
      <c r="C4" t="e">
        <f>INDEX(#REF!,MATCH(2,#REF!,0),4)</f>
        <v>#REF!</v>
      </c>
    </row>
    <row r="5" spans="2:3" x14ac:dyDescent="0.2">
      <c r="B5" t="e">
        <f>INDEX(#REF!,MATCH(3,#REF!,0),2)</f>
        <v>#REF!</v>
      </c>
      <c r="C5" t="e">
        <f>INDEX(#REF!,MATCH(3,#REF!,0),4)</f>
        <v>#REF!</v>
      </c>
    </row>
    <row r="6" spans="2:3" x14ac:dyDescent="0.2">
      <c r="B6" t="e">
        <f>INDEX(#REF!,MATCH(4,#REF!,0),2)</f>
        <v>#REF!</v>
      </c>
      <c r="C6" t="e">
        <f>INDEX(#REF!,MATCH(4,#REF!,0),4)</f>
        <v>#REF!</v>
      </c>
    </row>
    <row r="7" spans="2:3" x14ac:dyDescent="0.2">
      <c r="B7" t="e">
        <f>INDEX(#REF!,MATCH(5,#REF!,0),2)</f>
        <v>#REF!</v>
      </c>
      <c r="C7" t="e">
        <f>INDEX(#REF!,MATCH(5,#REF!,0),4)</f>
        <v>#REF!</v>
      </c>
    </row>
  </sheetData>
  <printOptions horizontalCentered="1"/>
  <pageMargins left="0.25" right="0.25" top="0.75" bottom="0.75" header="0.3" footer="0.3"/>
  <pageSetup paperSize="9" fitToHeight="0" orientation="portrait" r:id="rId1"/>
  <headerFooter differentFirst="1">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pageSetUpPr autoPageBreaks="0" fitToPage="1"/>
  </sheetPr>
  <dimension ref="A1:F6"/>
  <sheetViews>
    <sheetView showGridLines="0" zoomScaleNormal="100" workbookViewId="0">
      <selection activeCell="H3" sqref="H3"/>
    </sheetView>
  </sheetViews>
  <sheetFormatPr baseColWidth="10" defaultColWidth="9" defaultRowHeight="30" customHeight="1" x14ac:dyDescent="0.2"/>
  <cols>
    <col min="1" max="1" width="2.625" customWidth="1"/>
    <col min="2" max="2" width="11.625" customWidth="1"/>
    <col min="3" max="3" width="42.625" customWidth="1"/>
    <col min="4" max="5" width="18.625" customWidth="1"/>
    <col min="6" max="6" width="1.75" style="7" customWidth="1"/>
    <col min="7" max="7" width="2.625" customWidth="1"/>
  </cols>
  <sheetData>
    <row r="1" spans="1:6" ht="35.1" customHeight="1" thickTop="1" x14ac:dyDescent="0.2">
      <c r="B1" s="57" t="s">
        <v>16</v>
      </c>
      <c r="C1" s="57"/>
      <c r="D1" s="57"/>
      <c r="E1" s="57"/>
      <c r="F1" s="57"/>
    </row>
    <row r="2" spans="1:6" ht="35.1" customHeight="1" x14ac:dyDescent="0.25">
      <c r="B2" s="59" t="s">
        <v>17</v>
      </c>
      <c r="C2" s="59"/>
      <c r="D2" s="59"/>
      <c r="E2" s="59"/>
      <c r="F2" s="59"/>
    </row>
    <row r="3" spans="1:6" ht="390" customHeight="1" x14ac:dyDescent="0.2">
      <c r="B3" s="60" t="s">
        <v>18</v>
      </c>
      <c r="C3" s="61"/>
      <c r="D3" s="61"/>
      <c r="E3" s="61"/>
      <c r="F3" s="62"/>
    </row>
    <row r="4" spans="1:6" ht="30" customHeight="1" x14ac:dyDescent="0.2">
      <c r="F4"/>
    </row>
    <row r="5" spans="1:6" ht="30" customHeight="1" x14ac:dyDescent="0.2">
      <c r="A5" s="4"/>
      <c r="D5" s="6"/>
      <c r="E5" s="3"/>
    </row>
    <row r="6" spans="1:6" ht="30" customHeight="1" x14ac:dyDescent="0.25">
      <c r="D6" s="5"/>
    </row>
  </sheetData>
  <mergeCells count="3">
    <mergeCell ref="B1:F1"/>
    <mergeCell ref="B2:F2"/>
    <mergeCell ref="B3:F3"/>
  </mergeCells>
  <conditionalFormatting sqref="B3">
    <cfRule type="expression" dxfId="0" priority="1">
      <formula>B3=""</formula>
    </cfRule>
  </conditionalFormatting>
  <dataValidations count="5">
    <dataValidation allowBlank="1" showInputMessage="1" showErrorMessage="1" prompt="Entrez le taux de TVA dans la cellule à droite. Entrez zéro si la TVA ne s’applique pas." sqref="D5"/>
    <dataValidation allowBlank="1" showInputMessage="1" showErrorMessage="1" prompt="Entrez le taux de TVA dans cette cellule. Entrez zéro si la TVA ne s’applique pas." sqref="E5"/>
    <dataValidation allowBlank="1" showInputMessage="1" showErrorMessage="1" prompt="Le total général est calculé automatiquement dans la cellule à droite." sqref="D6"/>
    <dataValidation allowBlank="1" showInputMessage="1" showErrorMessage="1" prompt="Entrez les informations du propriétaire dans les cellules B3 à C9 et les informations du fournisseur dans les cellules E2 à F9." sqref="B1:C1"/>
    <dataValidation allowBlank="1" showInputMessage="1" showErrorMessage="1" prompt="Entrez l’ampleur des travaux dans la cellule ci-dessous." sqref="B2"/>
  </dataValidations>
  <printOptions horizontalCentered="1"/>
  <pageMargins left="0.25" right="0.25" top="0.75" bottom="0.75" header="0.3" footer="0.3"/>
  <pageSetup paperSize="9" scale="95" fitToHeight="0" orientation="portrait" r:id="rId1"/>
  <headerFooter differentFirst="1">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8"/>
  <sheetViews>
    <sheetView workbookViewId="0">
      <selection activeCell="A29" sqref="A29"/>
    </sheetView>
  </sheetViews>
  <sheetFormatPr baseColWidth="10" defaultRowHeight="14.25" x14ac:dyDescent="0.2"/>
  <cols>
    <col min="1" max="1" width="2.875" customWidth="1"/>
    <col min="6" max="6" width="27.5" customWidth="1"/>
  </cols>
  <sheetData>
    <row r="1" spans="2:6" ht="18.75" thickBot="1" x14ac:dyDescent="0.25">
      <c r="B1" s="63" t="s">
        <v>22</v>
      </c>
      <c r="C1" s="64"/>
      <c r="D1" s="64"/>
      <c r="E1" s="64"/>
      <c r="F1" s="65"/>
    </row>
    <row r="3" spans="2:6" ht="57.6" customHeight="1" thickBot="1" x14ac:dyDescent="0.25">
      <c r="B3" s="66" t="s">
        <v>23</v>
      </c>
      <c r="C3" s="66"/>
      <c r="D3" s="66"/>
      <c r="E3" s="66"/>
      <c r="F3" s="66"/>
    </row>
    <row r="4" spans="2:6" x14ac:dyDescent="0.2">
      <c r="B4" s="67" t="s">
        <v>24</v>
      </c>
      <c r="C4" s="68"/>
      <c r="D4" s="68"/>
      <c r="E4" s="68"/>
      <c r="F4" s="69"/>
    </row>
    <row r="5" spans="2:6" x14ac:dyDescent="0.2">
      <c r="B5" s="70"/>
      <c r="C5" s="71"/>
      <c r="D5" s="71"/>
      <c r="E5" s="71"/>
      <c r="F5" s="72"/>
    </row>
    <row r="6" spans="2:6" x14ac:dyDescent="0.2">
      <c r="B6" s="70"/>
      <c r="C6" s="71"/>
      <c r="D6" s="71"/>
      <c r="E6" s="71"/>
      <c r="F6" s="72"/>
    </row>
    <row r="7" spans="2:6" x14ac:dyDescent="0.2">
      <c r="B7" s="70"/>
      <c r="C7" s="71"/>
      <c r="D7" s="71"/>
      <c r="E7" s="71"/>
      <c r="F7" s="72"/>
    </row>
    <row r="8" spans="2:6" x14ac:dyDescent="0.2">
      <c r="B8" s="70"/>
      <c r="C8" s="71"/>
      <c r="D8" s="71"/>
      <c r="E8" s="71"/>
      <c r="F8" s="72"/>
    </row>
    <row r="9" spans="2:6" x14ac:dyDescent="0.2">
      <c r="B9" s="70"/>
      <c r="C9" s="71"/>
      <c r="D9" s="71"/>
      <c r="E9" s="71"/>
      <c r="F9" s="72"/>
    </row>
    <row r="10" spans="2:6" x14ac:dyDescent="0.2">
      <c r="B10" s="70"/>
      <c r="C10" s="71"/>
      <c r="D10" s="71"/>
      <c r="E10" s="71"/>
      <c r="F10" s="72"/>
    </row>
    <row r="11" spans="2:6" x14ac:dyDescent="0.2">
      <c r="B11" s="70"/>
      <c r="C11" s="71"/>
      <c r="D11" s="71"/>
      <c r="E11" s="71"/>
      <c r="F11" s="72"/>
    </row>
    <row r="12" spans="2:6" x14ac:dyDescent="0.2">
      <c r="B12" s="70"/>
      <c r="C12" s="71"/>
      <c r="D12" s="71"/>
      <c r="E12" s="71"/>
      <c r="F12" s="72"/>
    </row>
    <row r="13" spans="2:6" x14ac:dyDescent="0.2">
      <c r="B13" s="70"/>
      <c r="C13" s="71"/>
      <c r="D13" s="71"/>
      <c r="E13" s="71"/>
      <c r="F13" s="72"/>
    </row>
    <row r="14" spans="2:6" x14ac:dyDescent="0.2">
      <c r="B14" s="70"/>
      <c r="C14" s="71"/>
      <c r="D14" s="71"/>
      <c r="E14" s="71"/>
      <c r="F14" s="72"/>
    </row>
    <row r="15" spans="2:6" x14ac:dyDescent="0.2">
      <c r="B15" s="70"/>
      <c r="C15" s="71"/>
      <c r="D15" s="71"/>
      <c r="E15" s="71"/>
      <c r="F15" s="72"/>
    </row>
    <row r="16" spans="2:6" x14ac:dyDescent="0.2">
      <c r="B16" s="70"/>
      <c r="C16" s="71"/>
      <c r="D16" s="71"/>
      <c r="E16" s="71"/>
      <c r="F16" s="72"/>
    </row>
    <row r="17" spans="2:6" x14ac:dyDescent="0.2">
      <c r="B17" s="70"/>
      <c r="C17" s="71"/>
      <c r="D17" s="71"/>
      <c r="E17" s="71"/>
      <c r="F17" s="72"/>
    </row>
    <row r="18" spans="2:6" x14ac:dyDescent="0.2">
      <c r="B18" s="70"/>
      <c r="C18" s="71"/>
      <c r="D18" s="71"/>
      <c r="E18" s="71"/>
      <c r="F18" s="72"/>
    </row>
    <row r="19" spans="2:6" x14ac:dyDescent="0.2">
      <c r="B19" s="70"/>
      <c r="C19" s="71"/>
      <c r="D19" s="71"/>
      <c r="E19" s="71"/>
      <c r="F19" s="72"/>
    </row>
    <row r="20" spans="2:6" x14ac:dyDescent="0.2">
      <c r="B20" s="70"/>
      <c r="C20" s="71"/>
      <c r="D20" s="71"/>
      <c r="E20" s="71"/>
      <c r="F20" s="72"/>
    </row>
    <row r="21" spans="2:6" x14ac:dyDescent="0.2">
      <c r="B21" s="70"/>
      <c r="C21" s="71"/>
      <c r="D21" s="71"/>
      <c r="E21" s="71"/>
      <c r="F21" s="72"/>
    </row>
    <row r="22" spans="2:6" x14ac:dyDescent="0.2">
      <c r="B22" s="70"/>
      <c r="C22" s="71"/>
      <c r="D22" s="71"/>
      <c r="E22" s="71"/>
      <c r="F22" s="72"/>
    </row>
    <row r="23" spans="2:6" x14ac:dyDescent="0.2">
      <c r="B23" s="70"/>
      <c r="C23" s="71"/>
      <c r="D23" s="71"/>
      <c r="E23" s="71"/>
      <c r="F23" s="72"/>
    </row>
    <row r="24" spans="2:6" x14ac:dyDescent="0.2">
      <c r="B24" s="70"/>
      <c r="C24" s="71"/>
      <c r="D24" s="71"/>
      <c r="E24" s="71"/>
      <c r="F24" s="72"/>
    </row>
    <row r="25" spans="2:6" x14ac:dyDescent="0.2">
      <c r="B25" s="70"/>
      <c r="C25" s="71"/>
      <c r="D25" s="71"/>
      <c r="E25" s="71"/>
      <c r="F25" s="72"/>
    </row>
    <row r="26" spans="2:6" x14ac:dyDescent="0.2">
      <c r="B26" s="70"/>
      <c r="C26" s="71"/>
      <c r="D26" s="71"/>
      <c r="E26" s="71"/>
      <c r="F26" s="72"/>
    </row>
    <row r="27" spans="2:6" x14ac:dyDescent="0.2">
      <c r="B27" s="70"/>
      <c r="C27" s="71"/>
      <c r="D27" s="71"/>
      <c r="E27" s="71"/>
      <c r="F27" s="72"/>
    </row>
    <row r="28" spans="2:6" ht="69" customHeight="1" thickBot="1" x14ac:dyDescent="0.25">
      <c r="B28" s="73"/>
      <c r="C28" s="74"/>
      <c r="D28" s="74"/>
      <c r="E28" s="74"/>
      <c r="F28" s="75"/>
    </row>
  </sheetData>
  <mergeCells count="3">
    <mergeCell ref="B1:F1"/>
    <mergeCell ref="B3:F3"/>
    <mergeCell ref="B4:F28"/>
  </mergeCells>
  <dataValidations count="1">
    <dataValidation allowBlank="1" showInputMessage="1" showErrorMessage="1" prompt="Entrez les informations du propriétaire dans les cellules B3 à C9 et les informations du fournisseur dans les cellules E2 à F9." sqref="B1:C1"/>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9"/>
  <sheetViews>
    <sheetView workbookViewId="0">
      <selection activeCell="E7" sqref="E7"/>
    </sheetView>
  </sheetViews>
  <sheetFormatPr baseColWidth="10" defaultRowHeight="14.25" x14ac:dyDescent="0.2"/>
  <cols>
    <col min="1" max="1" width="3.375" customWidth="1"/>
    <col min="2" max="2" width="14.875" customWidth="1"/>
    <col min="3" max="3" width="28.375" customWidth="1"/>
    <col min="4" max="4" width="32.875" customWidth="1"/>
    <col min="5" max="5" width="18.625" customWidth="1"/>
    <col min="6" max="6" width="22.25" customWidth="1"/>
  </cols>
  <sheetData>
    <row r="1" spans="2:7" ht="69.95" customHeight="1" thickTop="1" x14ac:dyDescent="0.2">
      <c r="B1" s="76" t="s">
        <v>25</v>
      </c>
      <c r="C1" s="77"/>
      <c r="D1" s="78"/>
      <c r="E1" s="17"/>
      <c r="F1" s="17"/>
      <c r="G1" s="15"/>
    </row>
    <row r="2" spans="2:7" ht="27.95" customHeight="1" x14ac:dyDescent="0.2">
      <c r="B2" s="79" t="s">
        <v>26</v>
      </c>
      <c r="C2" s="80"/>
      <c r="D2" s="81"/>
    </row>
    <row r="3" spans="2:7" ht="55.5" customHeight="1" x14ac:dyDescent="0.2">
      <c r="B3" s="82" t="s">
        <v>29</v>
      </c>
      <c r="C3" s="18"/>
      <c r="D3" s="37" t="s">
        <v>27</v>
      </c>
    </row>
    <row r="4" spans="2:7" ht="15" x14ac:dyDescent="0.25">
      <c r="B4" s="82"/>
      <c r="C4" s="18"/>
      <c r="D4" s="38" t="s">
        <v>28</v>
      </c>
    </row>
    <row r="5" spans="2:7" ht="61.5" customHeight="1" x14ac:dyDescent="0.2">
      <c r="B5" s="29" t="s">
        <v>30</v>
      </c>
      <c r="C5" s="27" t="s">
        <v>31</v>
      </c>
      <c r="D5" s="39" t="s">
        <v>32</v>
      </c>
    </row>
    <row r="6" spans="2:7" ht="146.44999999999999" customHeight="1" x14ac:dyDescent="0.2">
      <c r="B6" s="40"/>
      <c r="C6" s="18"/>
      <c r="D6" s="30"/>
    </row>
    <row r="7" spans="2:7" ht="173.45" customHeight="1" x14ac:dyDescent="0.2">
      <c r="B7" s="40"/>
      <c r="C7" s="18"/>
      <c r="D7" s="30"/>
    </row>
    <row r="8" spans="2:7" ht="173.45" customHeight="1" x14ac:dyDescent="0.2">
      <c r="B8" s="42"/>
      <c r="C8" s="45"/>
      <c r="D8" s="41"/>
    </row>
    <row r="9" spans="2:7" ht="56.1" customHeight="1" thickBot="1" x14ac:dyDescent="0.25">
      <c r="B9" s="83" t="s">
        <v>33</v>
      </c>
      <c r="C9" s="84"/>
      <c r="D9" s="85"/>
    </row>
  </sheetData>
  <mergeCells count="4">
    <mergeCell ref="B1:D1"/>
    <mergeCell ref="B2:D2"/>
    <mergeCell ref="B3:B4"/>
    <mergeCell ref="B9:D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1"/>
  <sheetViews>
    <sheetView workbookViewId="0">
      <selection activeCell="C17" sqref="C17"/>
    </sheetView>
  </sheetViews>
  <sheetFormatPr baseColWidth="10" defaultRowHeight="14.25" x14ac:dyDescent="0.2"/>
  <cols>
    <col min="1" max="1" width="5" customWidth="1"/>
    <col min="2" max="2" width="31.75" customWidth="1"/>
    <col min="3" max="3" width="35.375" customWidth="1"/>
    <col min="4" max="4" width="5.25" customWidth="1"/>
  </cols>
  <sheetData>
    <row r="1" spans="2:3" ht="27.95" customHeight="1" x14ac:dyDescent="0.2">
      <c r="B1" s="76" t="s">
        <v>87</v>
      </c>
      <c r="C1" s="78"/>
    </row>
    <row r="2" spans="2:3" ht="53.45" customHeight="1" x14ac:dyDescent="0.2">
      <c r="B2" s="86" t="s">
        <v>86</v>
      </c>
      <c r="C2" s="87"/>
    </row>
    <row r="3" spans="2:3" ht="32.1" customHeight="1" x14ac:dyDescent="0.2">
      <c r="B3" s="29" t="s">
        <v>35</v>
      </c>
      <c r="C3" s="39"/>
    </row>
    <row r="4" spans="2:3" ht="20.45" customHeight="1" x14ac:dyDescent="0.2">
      <c r="B4" s="29" t="s">
        <v>36</v>
      </c>
      <c r="C4" s="41"/>
    </row>
    <row r="5" spans="2:3" ht="33" customHeight="1" x14ac:dyDescent="0.2">
      <c r="B5" s="29" t="s">
        <v>37</v>
      </c>
      <c r="C5" s="41"/>
    </row>
    <row r="6" spans="2:3" ht="33" customHeight="1" x14ac:dyDescent="0.2">
      <c r="B6" s="29" t="s">
        <v>85</v>
      </c>
      <c r="C6" s="41"/>
    </row>
    <row r="7" spans="2:3" ht="32.1" customHeight="1" x14ac:dyDescent="0.2">
      <c r="B7" s="29" t="s">
        <v>39</v>
      </c>
      <c r="C7" s="41"/>
    </row>
    <row r="8" spans="2:3" ht="38.450000000000003" customHeight="1" x14ac:dyDescent="0.2">
      <c r="B8" s="28" t="s">
        <v>40</v>
      </c>
      <c r="C8" s="37" t="s">
        <v>41</v>
      </c>
    </row>
    <row r="9" spans="2:3" ht="99.95" customHeight="1" x14ac:dyDescent="0.2">
      <c r="B9" s="42"/>
      <c r="C9" s="41"/>
    </row>
    <row r="10" spans="2:3" ht="35.450000000000003" customHeight="1" x14ac:dyDescent="0.2">
      <c r="B10" s="28" t="s">
        <v>42</v>
      </c>
      <c r="C10" s="39" t="s">
        <v>43</v>
      </c>
    </row>
    <row r="11" spans="2:3" ht="101.45" customHeight="1" thickBot="1" x14ac:dyDescent="0.25">
      <c r="B11" s="43"/>
      <c r="C11" s="44"/>
    </row>
  </sheetData>
  <mergeCells count="2">
    <mergeCell ref="B1:C1"/>
    <mergeCell ref="B2:C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1"/>
  <sheetViews>
    <sheetView workbookViewId="0">
      <selection activeCell="B43" sqref="B43"/>
    </sheetView>
  </sheetViews>
  <sheetFormatPr baseColWidth="10" defaultRowHeight="14.25" x14ac:dyDescent="0.2"/>
  <cols>
    <col min="1" max="1" width="3.875" customWidth="1"/>
    <col min="2" max="2" width="41.375" customWidth="1"/>
    <col min="5" max="5" width="45.5" customWidth="1"/>
  </cols>
  <sheetData>
    <row r="1" spans="2:5" ht="34.5" customHeight="1" thickBot="1" x14ac:dyDescent="0.25">
      <c r="B1" s="88" t="s">
        <v>49</v>
      </c>
      <c r="C1" s="89"/>
      <c r="D1" s="89"/>
      <c r="E1" s="90"/>
    </row>
    <row r="2" spans="2:5" ht="15" thickBot="1" x14ac:dyDescent="0.25">
      <c r="B2" s="100"/>
      <c r="C2" s="101"/>
      <c r="D2" s="101"/>
      <c r="E2" s="102"/>
    </row>
    <row r="3" spans="2:5" ht="18.95" customHeight="1" thickBot="1" x14ac:dyDescent="0.25">
      <c r="B3" s="91" t="s">
        <v>48</v>
      </c>
      <c r="C3" s="92"/>
      <c r="D3" s="92"/>
      <c r="E3" s="93"/>
    </row>
    <row r="4" spans="2:5" ht="18.95" customHeight="1" thickBot="1" x14ac:dyDescent="0.3">
      <c r="B4" s="25" t="s">
        <v>51</v>
      </c>
      <c r="C4" s="97"/>
      <c r="D4" s="98"/>
      <c r="E4" s="99"/>
    </row>
    <row r="5" spans="2:5" ht="33" customHeight="1" thickBot="1" x14ac:dyDescent="0.25">
      <c r="B5" s="94" t="s">
        <v>50</v>
      </c>
      <c r="C5" s="95"/>
      <c r="D5" s="95"/>
      <c r="E5" s="96"/>
    </row>
    <row r="6" spans="2:5" ht="33" customHeight="1" thickBot="1" x14ac:dyDescent="0.25">
      <c r="B6" s="21" t="s">
        <v>5</v>
      </c>
      <c r="C6" s="106"/>
      <c r="D6" s="107"/>
      <c r="E6" s="108"/>
    </row>
    <row r="7" spans="2:5" ht="29.1" customHeight="1" thickBot="1" x14ac:dyDescent="0.25">
      <c r="B7" s="94" t="s">
        <v>62</v>
      </c>
      <c r="C7" s="95"/>
      <c r="D7" s="95"/>
      <c r="E7" s="96"/>
    </row>
    <row r="8" spans="2:5" ht="15.75" thickBot="1" x14ac:dyDescent="0.3">
      <c r="B8" s="23" t="s">
        <v>52</v>
      </c>
      <c r="C8" s="103"/>
      <c r="D8" s="104"/>
      <c r="E8" s="105"/>
    </row>
    <row r="9" spans="2:5" ht="87.6" customHeight="1" thickBot="1" x14ac:dyDescent="0.25">
      <c r="B9" s="94" t="s">
        <v>61</v>
      </c>
      <c r="C9" s="95"/>
      <c r="D9" s="95"/>
      <c r="E9" s="96"/>
    </row>
    <row r="10" spans="2:5" ht="20.45" customHeight="1" thickBot="1" x14ac:dyDescent="0.25">
      <c r="B10" s="24" t="s">
        <v>53</v>
      </c>
      <c r="C10" s="106"/>
      <c r="D10" s="107"/>
      <c r="E10" s="108"/>
    </row>
    <row r="11" spans="2:5" ht="75" customHeight="1" thickBot="1" x14ac:dyDescent="0.25">
      <c r="B11" s="94" t="s">
        <v>59</v>
      </c>
      <c r="C11" s="95"/>
      <c r="D11" s="95"/>
      <c r="E11" s="96"/>
    </row>
    <row r="12" spans="2:5" ht="33" customHeight="1" thickBot="1" x14ac:dyDescent="0.25">
      <c r="B12" s="21" t="s">
        <v>54</v>
      </c>
      <c r="C12" s="109"/>
      <c r="D12" s="110"/>
      <c r="E12" s="111"/>
    </row>
    <row r="13" spans="2:5" ht="198.95" customHeight="1" thickBot="1" x14ac:dyDescent="0.25">
      <c r="B13" s="94" t="s">
        <v>60</v>
      </c>
      <c r="C13" s="95"/>
      <c r="D13" s="95"/>
      <c r="E13" s="96"/>
    </row>
    <row r="14" spans="2:5" ht="19.5" customHeight="1" thickBot="1" x14ac:dyDescent="0.25">
      <c r="B14" s="24" t="s">
        <v>55</v>
      </c>
      <c r="C14" s="110"/>
      <c r="D14" s="110"/>
      <c r="E14" s="111"/>
    </row>
    <row r="15" spans="2:5" ht="161.1" customHeight="1" thickBot="1" x14ac:dyDescent="0.25">
      <c r="B15" s="94" t="s">
        <v>58</v>
      </c>
      <c r="C15" s="95"/>
      <c r="D15" s="95"/>
      <c r="E15" s="96"/>
    </row>
    <row r="16" spans="2:5" ht="46.5" customHeight="1" thickBot="1" x14ac:dyDescent="0.25">
      <c r="B16" s="24" t="s">
        <v>56</v>
      </c>
      <c r="C16" s="109"/>
      <c r="D16" s="110"/>
      <c r="E16" s="111"/>
    </row>
    <row r="17" spans="2:5" ht="59.45" customHeight="1" thickBot="1" x14ac:dyDescent="0.25">
      <c r="B17" s="94" t="s">
        <v>57</v>
      </c>
      <c r="C17" s="95"/>
      <c r="D17" s="95"/>
      <c r="E17" s="96"/>
    </row>
    <row r="18" spans="2:5" ht="27.95" customHeight="1" thickBot="1" x14ac:dyDescent="0.25">
      <c r="B18" s="91" t="s">
        <v>63</v>
      </c>
      <c r="C18" s="92"/>
      <c r="D18" s="92"/>
      <c r="E18" s="93"/>
    </row>
    <row r="19" spans="2:5" ht="15.75" thickBot="1" x14ac:dyDescent="0.25">
      <c r="B19" s="26" t="s">
        <v>64</v>
      </c>
      <c r="C19" s="113"/>
      <c r="D19" s="113"/>
      <c r="E19" s="113"/>
    </row>
    <row r="20" spans="2:5" ht="88.5" customHeight="1" thickBot="1" x14ac:dyDescent="0.25">
      <c r="B20" s="94" t="s">
        <v>65</v>
      </c>
      <c r="C20" s="95"/>
      <c r="D20" s="95"/>
      <c r="E20" s="96"/>
    </row>
    <row r="21" spans="2:5" ht="15.75" thickBot="1" x14ac:dyDescent="0.25">
      <c r="B21" s="91" t="s">
        <v>66</v>
      </c>
      <c r="C21" s="92"/>
      <c r="D21" s="92"/>
      <c r="E21" s="93"/>
    </row>
    <row r="22" spans="2:5" ht="30.75" thickBot="1" x14ac:dyDescent="0.3">
      <c r="B22" s="22" t="s">
        <v>67</v>
      </c>
      <c r="C22" s="112"/>
      <c r="D22" s="112"/>
      <c r="E22" s="112"/>
    </row>
    <row r="23" spans="2:5" ht="87.6" customHeight="1" thickBot="1" x14ac:dyDescent="0.25">
      <c r="B23" s="94" t="s">
        <v>68</v>
      </c>
      <c r="C23" s="95"/>
      <c r="D23" s="95"/>
      <c r="E23" s="96"/>
    </row>
    <row r="24" spans="2:5" ht="15.75" thickBot="1" x14ac:dyDescent="0.25">
      <c r="B24" s="91" t="s">
        <v>69</v>
      </c>
      <c r="C24" s="92"/>
      <c r="D24" s="92"/>
      <c r="E24" s="93"/>
    </row>
    <row r="25" spans="2:5" ht="30.75" thickBot="1" x14ac:dyDescent="0.3">
      <c r="B25" s="23" t="s">
        <v>26</v>
      </c>
      <c r="C25" s="112"/>
      <c r="D25" s="112"/>
      <c r="E25" s="112"/>
    </row>
    <row r="26" spans="2:5" ht="93.6" customHeight="1" thickBot="1" x14ac:dyDescent="0.25">
      <c r="B26" s="94" t="s">
        <v>70</v>
      </c>
      <c r="C26" s="95"/>
      <c r="D26" s="95"/>
      <c r="E26" s="96"/>
    </row>
    <row r="27" spans="2:5" ht="15.75" thickBot="1" x14ac:dyDescent="0.3">
      <c r="B27" s="23" t="s">
        <v>71</v>
      </c>
      <c r="C27" s="113"/>
      <c r="D27" s="113"/>
      <c r="E27" s="113"/>
    </row>
    <row r="28" spans="2:5" ht="60.6" customHeight="1" thickBot="1" x14ac:dyDescent="0.25">
      <c r="B28" s="94" t="s">
        <v>72</v>
      </c>
      <c r="C28" s="95"/>
      <c r="D28" s="95"/>
      <c r="E28" s="96"/>
    </row>
    <row r="29" spans="2:5" ht="15.75" thickBot="1" x14ac:dyDescent="0.3">
      <c r="B29" s="23" t="s">
        <v>73</v>
      </c>
      <c r="C29" s="112"/>
      <c r="D29" s="112"/>
      <c r="E29" s="112"/>
    </row>
    <row r="30" spans="2:5" ht="15" customHeight="1" thickBot="1" x14ac:dyDescent="0.25">
      <c r="B30" s="94" t="s">
        <v>74</v>
      </c>
      <c r="C30" s="95"/>
      <c r="D30" s="95"/>
      <c r="E30" s="96"/>
    </row>
    <row r="31" spans="2:5" ht="15.75" thickBot="1" x14ac:dyDescent="0.25">
      <c r="B31" s="91" t="s">
        <v>75</v>
      </c>
      <c r="C31" s="92"/>
      <c r="D31" s="92"/>
      <c r="E31" s="93"/>
    </row>
    <row r="32" spans="2:5" ht="22.5" customHeight="1" x14ac:dyDescent="0.2">
      <c r="B32" s="117" t="s">
        <v>34</v>
      </c>
      <c r="C32" s="118"/>
      <c r="D32" s="118"/>
      <c r="E32" s="119"/>
    </row>
    <row r="33" spans="2:5" ht="99" customHeight="1" x14ac:dyDescent="0.2">
      <c r="B33" s="28" t="s">
        <v>35</v>
      </c>
      <c r="C33" s="114" t="s">
        <v>76</v>
      </c>
      <c r="D33" s="115"/>
      <c r="E33" s="116"/>
    </row>
    <row r="34" spans="2:5" ht="88.5" customHeight="1" x14ac:dyDescent="0.2">
      <c r="B34" s="28" t="s">
        <v>36</v>
      </c>
      <c r="C34" s="126" t="s">
        <v>77</v>
      </c>
      <c r="D34" s="126"/>
      <c r="E34" s="127"/>
    </row>
    <row r="35" spans="2:5" ht="63.6" customHeight="1" x14ac:dyDescent="0.2">
      <c r="B35" s="29" t="s">
        <v>37</v>
      </c>
      <c r="C35" s="126" t="s">
        <v>78</v>
      </c>
      <c r="D35" s="126"/>
      <c r="E35" s="127"/>
    </row>
    <row r="36" spans="2:5" ht="72.95" customHeight="1" x14ac:dyDescent="0.2">
      <c r="B36" s="28" t="s">
        <v>38</v>
      </c>
      <c r="C36" s="126" t="s">
        <v>79</v>
      </c>
      <c r="D36" s="126"/>
      <c r="E36" s="127"/>
    </row>
    <row r="37" spans="2:5" ht="139.5" customHeight="1" x14ac:dyDescent="0.2">
      <c r="B37" s="29" t="s">
        <v>39</v>
      </c>
      <c r="C37" s="128" t="s">
        <v>80</v>
      </c>
      <c r="D37" s="128"/>
      <c r="E37" s="129"/>
    </row>
    <row r="38" spans="2:5" ht="105" customHeight="1" x14ac:dyDescent="0.2">
      <c r="B38" s="29" t="s">
        <v>40</v>
      </c>
      <c r="C38" s="126" t="s">
        <v>81</v>
      </c>
      <c r="D38" s="126"/>
      <c r="E38" s="127"/>
    </row>
    <row r="39" spans="2:5" ht="87" customHeight="1" x14ac:dyDescent="0.2">
      <c r="B39" s="28" t="s">
        <v>41</v>
      </c>
      <c r="C39" s="130" t="s">
        <v>82</v>
      </c>
      <c r="D39" s="131"/>
      <c r="E39" s="132"/>
    </row>
    <row r="40" spans="2:5" ht="116.45" customHeight="1" x14ac:dyDescent="0.2">
      <c r="B40" s="28" t="s">
        <v>42</v>
      </c>
      <c r="C40" s="120" t="s">
        <v>83</v>
      </c>
      <c r="D40" s="121"/>
      <c r="E40" s="122"/>
    </row>
    <row r="41" spans="2:5" ht="113.45" customHeight="1" thickBot="1" x14ac:dyDescent="0.25">
      <c r="B41" s="31" t="s">
        <v>43</v>
      </c>
      <c r="C41" s="123" t="s">
        <v>84</v>
      </c>
      <c r="D41" s="124"/>
      <c r="E41" s="125"/>
    </row>
  </sheetData>
  <mergeCells count="41">
    <mergeCell ref="C40:E40"/>
    <mergeCell ref="C41:E41"/>
    <mergeCell ref="C34:E34"/>
    <mergeCell ref="C35:E35"/>
    <mergeCell ref="C36:E36"/>
    <mergeCell ref="C37:E37"/>
    <mergeCell ref="C38:E38"/>
    <mergeCell ref="C39:E39"/>
    <mergeCell ref="C29:E29"/>
    <mergeCell ref="B30:E30"/>
    <mergeCell ref="B31:E31"/>
    <mergeCell ref="C33:E33"/>
    <mergeCell ref="B32:E32"/>
    <mergeCell ref="B23:E23"/>
    <mergeCell ref="B24:E24"/>
    <mergeCell ref="C25:E25"/>
    <mergeCell ref="B26:E26"/>
    <mergeCell ref="B28:E28"/>
    <mergeCell ref="C27:E27"/>
    <mergeCell ref="C10:E10"/>
    <mergeCell ref="C12:E12"/>
    <mergeCell ref="B11:E11"/>
    <mergeCell ref="C22:E22"/>
    <mergeCell ref="B13:E13"/>
    <mergeCell ref="B15:E15"/>
    <mergeCell ref="B17:E17"/>
    <mergeCell ref="C14:E14"/>
    <mergeCell ref="C16:E16"/>
    <mergeCell ref="B18:E18"/>
    <mergeCell ref="B20:E20"/>
    <mergeCell ref="C19:E19"/>
    <mergeCell ref="B21:E21"/>
    <mergeCell ref="B1:E1"/>
    <mergeCell ref="B3:E3"/>
    <mergeCell ref="B5:E5"/>
    <mergeCell ref="B7:E7"/>
    <mergeCell ref="B9:E9"/>
    <mergeCell ref="C4:E4"/>
    <mergeCell ref="B2:E2"/>
    <mergeCell ref="C8:E8"/>
    <mergeCell ref="C6:E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tabSelected="1" workbookViewId="0">
      <selection activeCell="A12" sqref="A12"/>
    </sheetView>
  </sheetViews>
  <sheetFormatPr baseColWidth="10" defaultRowHeight="14.25" x14ac:dyDescent="0.2"/>
  <cols>
    <col min="1" max="1" width="105.75" customWidth="1"/>
  </cols>
  <sheetData>
    <row r="1" spans="1:1" ht="15" x14ac:dyDescent="0.25">
      <c r="A1" s="51" t="s">
        <v>89</v>
      </c>
    </row>
    <row r="2" spans="1:1" ht="18" x14ac:dyDescent="0.25">
      <c r="A2" s="50" t="s">
        <v>90</v>
      </c>
    </row>
    <row r="3" spans="1:1" ht="41.1" customHeight="1" thickBot="1" x14ac:dyDescent="0.25">
      <c r="A3" s="52" t="s">
        <v>107</v>
      </c>
    </row>
    <row r="4" spans="1:1" ht="15" x14ac:dyDescent="0.25">
      <c r="A4" s="23" t="s">
        <v>91</v>
      </c>
    </row>
    <row r="5" spans="1:1" x14ac:dyDescent="0.2">
      <c r="A5" s="47" t="s">
        <v>92</v>
      </c>
    </row>
    <row r="6" spans="1:1" ht="57" x14ac:dyDescent="0.2">
      <c r="A6" s="47" t="s">
        <v>93</v>
      </c>
    </row>
    <row r="7" spans="1:1" ht="19.5" customHeight="1" thickBot="1" x14ac:dyDescent="0.25">
      <c r="A7" s="49" t="s">
        <v>94</v>
      </c>
    </row>
    <row r="8" spans="1:1" s="46" customFormat="1" ht="15" x14ac:dyDescent="0.25">
      <c r="A8" s="23" t="s">
        <v>95</v>
      </c>
    </row>
    <row r="9" spans="1:1" ht="17.100000000000001" customHeight="1" x14ac:dyDescent="0.2">
      <c r="A9" s="47" t="s">
        <v>96</v>
      </c>
    </row>
    <row r="10" spans="1:1" ht="15" thickBot="1" x14ac:dyDescent="0.25">
      <c r="A10" s="49" t="s">
        <v>97</v>
      </c>
    </row>
    <row r="11" spans="1:1" ht="15" x14ac:dyDescent="0.25">
      <c r="A11" s="23" t="s">
        <v>98</v>
      </c>
    </row>
    <row r="12" spans="1:1" ht="72" thickBot="1" x14ac:dyDescent="0.25">
      <c r="A12" s="49" t="s">
        <v>99</v>
      </c>
    </row>
    <row r="13" spans="1:1" ht="15" x14ac:dyDescent="0.25">
      <c r="A13" s="23" t="s">
        <v>100</v>
      </c>
    </row>
    <row r="14" spans="1:1" ht="13.5" customHeight="1" thickBot="1" x14ac:dyDescent="0.25">
      <c r="A14" s="49" t="s">
        <v>101</v>
      </c>
    </row>
    <row r="15" spans="1:1" ht="15" x14ac:dyDescent="0.25">
      <c r="A15" s="23" t="s">
        <v>102</v>
      </c>
    </row>
    <row r="16" spans="1:1" ht="48" customHeight="1" x14ac:dyDescent="0.2">
      <c r="A16" s="47" t="s">
        <v>103</v>
      </c>
    </row>
    <row r="17" spans="1:1" ht="15" thickBot="1" x14ac:dyDescent="0.25">
      <c r="A17" s="49" t="s">
        <v>104</v>
      </c>
    </row>
    <row r="18" spans="1:1" ht="15" x14ac:dyDescent="0.25">
      <c r="A18" s="48" t="s">
        <v>105</v>
      </c>
    </row>
    <row r="19" spans="1:1" ht="29.25" thickBot="1" x14ac:dyDescent="0.25">
      <c r="A19" s="49" t="s">
        <v>106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heetViews>
  <sheetFormatPr baseColWidth="10" defaultRowHeight="14.25" x14ac:dyDescent="0.2"/>
  <cols>
    <col min="1" max="1" width="36.625" customWidth="1"/>
    <col min="6" max="6" width="10.75" customWidth="1"/>
  </cols>
  <sheetData>
    <row r="1" spans="1:11" ht="30" x14ac:dyDescent="0.25">
      <c r="A1" s="20" t="s">
        <v>88</v>
      </c>
      <c r="B1" s="20" t="s">
        <v>44</v>
      </c>
      <c r="C1" s="20" t="s">
        <v>45</v>
      </c>
      <c r="D1" s="20" t="s">
        <v>47</v>
      </c>
      <c r="E1" s="20" t="s">
        <v>9</v>
      </c>
      <c r="F1" s="20" t="s">
        <v>8</v>
      </c>
      <c r="G1" s="20" t="s">
        <v>4</v>
      </c>
      <c r="H1" s="20" t="s">
        <v>46</v>
      </c>
      <c r="I1" s="19" t="s">
        <v>6</v>
      </c>
      <c r="J1" s="18"/>
      <c r="K1" s="18"/>
    </row>
    <row r="2" spans="1:11" x14ac:dyDescent="0.2">
      <c r="A2" s="18">
        <f>Document1!C6</f>
        <v>0</v>
      </c>
      <c r="B2" s="18">
        <f>Document1!C7</f>
        <v>0</v>
      </c>
      <c r="C2" s="18">
        <f>Document1!C8</f>
        <v>0</v>
      </c>
      <c r="D2" s="18">
        <f>Document1!F7</f>
        <v>0</v>
      </c>
      <c r="E2" s="18">
        <f>Document1!C4</f>
        <v>0</v>
      </c>
      <c r="F2" s="18">
        <f>Document1!C3</f>
        <v>0</v>
      </c>
      <c r="G2" s="18">
        <f>Document1!F3</f>
        <v>0</v>
      </c>
      <c r="H2" s="18"/>
      <c r="I2" s="18">
        <f>Document1!F5</f>
        <v>0</v>
      </c>
      <c r="J2" s="18"/>
      <c r="K2" s="18"/>
    </row>
    <row r="3" spans="1:11" x14ac:dyDescent="0.2">
      <c r="A3" s="18"/>
      <c r="B3" s="18"/>
      <c r="C3" s="18"/>
      <c r="D3" s="18"/>
      <c r="E3" s="18"/>
      <c r="F3" s="18"/>
      <c r="G3" s="18"/>
      <c r="H3" s="18"/>
      <c r="I3" s="18"/>
      <c r="J3" s="18"/>
      <c r="K3" s="18"/>
    </row>
    <row r="4" spans="1:11" x14ac:dyDescent="0.2">
      <c r="A4" s="18"/>
      <c r="B4" s="18"/>
      <c r="C4" s="18"/>
      <c r="D4" s="18"/>
      <c r="E4" s="18"/>
      <c r="F4" s="18"/>
      <c r="G4" s="18"/>
      <c r="H4" s="18"/>
      <c r="I4" s="18"/>
      <c r="J4" s="18"/>
      <c r="K4" s="18"/>
    </row>
    <row r="5" spans="1:11" x14ac:dyDescent="0.2">
      <c r="A5" s="18"/>
      <c r="B5" s="18"/>
      <c r="C5" s="18"/>
      <c r="D5" s="18"/>
      <c r="E5" s="18"/>
      <c r="F5" s="18"/>
      <c r="G5" s="18"/>
      <c r="H5" s="18"/>
      <c r="I5" s="18"/>
      <c r="J5" s="18"/>
      <c r="K5" s="18"/>
    </row>
    <row r="6" spans="1:11" x14ac:dyDescent="0.2">
      <c r="A6" s="18"/>
      <c r="B6" s="18"/>
      <c r="C6" s="18"/>
      <c r="D6" s="18"/>
      <c r="E6" s="18"/>
      <c r="F6" s="18"/>
      <c r="G6" s="18"/>
      <c r="H6" s="18"/>
      <c r="I6" s="18"/>
      <c r="J6" s="18"/>
      <c r="K6" s="18"/>
    </row>
    <row r="7" spans="1:11" x14ac:dyDescent="0.2">
      <c r="A7" s="18"/>
      <c r="B7" s="18"/>
      <c r="C7" s="18"/>
      <c r="D7" s="18"/>
      <c r="E7" s="18"/>
      <c r="F7" s="18"/>
      <c r="G7" s="18"/>
      <c r="H7" s="18"/>
      <c r="I7" s="18"/>
      <c r="J7" s="18"/>
      <c r="K7" s="18"/>
    </row>
    <row r="8" spans="1:11" x14ac:dyDescent="0.2">
      <c r="A8" s="18"/>
      <c r="B8" s="18"/>
      <c r="C8" s="18"/>
      <c r="D8" s="18"/>
      <c r="E8" s="18"/>
      <c r="F8" s="18"/>
      <c r="G8" s="18"/>
      <c r="H8" s="18"/>
      <c r="I8" s="18"/>
      <c r="J8" s="18"/>
      <c r="K8" s="18"/>
    </row>
    <row r="9" spans="1:11" x14ac:dyDescent="0.2">
      <c r="A9" s="18"/>
      <c r="B9" s="18"/>
      <c r="C9" s="18"/>
      <c r="D9" s="18"/>
      <c r="E9" s="18"/>
      <c r="F9" s="18"/>
      <c r="G9" s="18"/>
      <c r="H9" s="18"/>
      <c r="I9" s="18"/>
      <c r="J9" s="18"/>
      <c r="K9" s="18"/>
    </row>
    <row r="10" spans="1:11" x14ac:dyDescent="0.2">
      <c r="A10" s="18"/>
      <c r="B10" s="18"/>
      <c r="C10" s="18"/>
      <c r="D10" s="18"/>
      <c r="E10" s="18"/>
      <c r="F10" s="18"/>
      <c r="G10" s="18"/>
      <c r="H10" s="18"/>
      <c r="I10" s="18"/>
      <c r="J10" s="18"/>
      <c r="K10" s="18"/>
    </row>
    <row r="11" spans="1:11" x14ac:dyDescent="0.2">
      <c r="A11" s="18"/>
      <c r="B11" s="18"/>
      <c r="C11" s="18"/>
      <c r="D11" s="18"/>
      <c r="E11" s="18"/>
      <c r="F11" s="18"/>
      <c r="G11" s="18"/>
      <c r="H11" s="18"/>
      <c r="I11" s="18"/>
      <c r="J11" s="18"/>
      <c r="K11" s="18"/>
    </row>
    <row r="12" spans="1:11" x14ac:dyDescent="0.2">
      <c r="A12" s="18"/>
      <c r="B12" s="18"/>
      <c r="C12" s="18"/>
      <c r="D12" s="18"/>
      <c r="E12" s="18"/>
      <c r="F12" s="18"/>
      <c r="G12" s="18"/>
      <c r="H12" s="18"/>
      <c r="I12" s="18"/>
      <c r="J12" s="18"/>
      <c r="K12" s="18"/>
    </row>
    <row r="13" spans="1:11" x14ac:dyDescent="0.2">
      <c r="A13" s="18"/>
      <c r="B13" s="18"/>
      <c r="C13" s="18"/>
      <c r="D13" s="18"/>
      <c r="E13" s="18"/>
      <c r="F13" s="18"/>
      <c r="G13" s="18"/>
      <c r="H13" s="18"/>
      <c r="I13" s="18"/>
      <c r="J13" s="18"/>
      <c r="K13" s="18"/>
    </row>
    <row r="14" spans="1:11" x14ac:dyDescent="0.2">
      <c r="A14" s="18"/>
      <c r="B14" s="18"/>
      <c r="C14" s="18"/>
      <c r="D14" s="18"/>
      <c r="E14" s="18"/>
      <c r="F14" s="18"/>
      <c r="G14" s="18"/>
      <c r="H14" s="18"/>
      <c r="I14" s="18"/>
      <c r="J14" s="18"/>
      <c r="K14" s="18"/>
    </row>
    <row r="15" spans="1:11" x14ac:dyDescent="0.2">
      <c r="A15" s="18"/>
      <c r="B15" s="18"/>
      <c r="C15" s="18"/>
      <c r="D15" s="18"/>
      <c r="E15" s="18"/>
      <c r="F15" s="18"/>
      <c r="G15" s="18"/>
      <c r="H15" s="18"/>
      <c r="I15" s="18"/>
      <c r="J15" s="18"/>
      <c r="K15" s="18"/>
    </row>
    <row r="16" spans="1:11" x14ac:dyDescent="0.2">
      <c r="A16" s="18"/>
      <c r="B16" s="18"/>
      <c r="C16" s="18"/>
      <c r="D16" s="18"/>
      <c r="E16" s="18"/>
      <c r="F16" s="18"/>
      <c r="G16" s="18"/>
      <c r="H16" s="18"/>
      <c r="I16" s="18"/>
      <c r="J16" s="18"/>
      <c r="K16" s="18"/>
    </row>
    <row r="17" spans="1:11" x14ac:dyDescent="0.2">
      <c r="A17" s="18"/>
      <c r="B17" s="18"/>
      <c r="C17" s="18"/>
      <c r="D17" s="18"/>
      <c r="E17" s="18"/>
      <c r="F17" s="18"/>
      <c r="G17" s="18"/>
      <c r="H17" s="18"/>
      <c r="I17" s="18"/>
      <c r="J17" s="18"/>
      <c r="K17" s="18"/>
    </row>
    <row r="18" spans="1:11" x14ac:dyDescent="0.2">
      <c r="A18" s="18"/>
      <c r="B18" s="18"/>
      <c r="C18" s="18"/>
      <c r="D18" s="18"/>
      <c r="E18" s="18"/>
      <c r="F18" s="18"/>
      <c r="G18" s="18"/>
      <c r="H18" s="18"/>
      <c r="I18" s="18"/>
      <c r="J18" s="18"/>
      <c r="K18" s="18"/>
    </row>
    <row r="19" spans="1:11" x14ac:dyDescent="0.2">
      <c r="A19" s="18"/>
      <c r="B19" s="18"/>
      <c r="C19" s="18"/>
      <c r="D19" s="18"/>
      <c r="E19" s="18"/>
      <c r="F19" s="18"/>
      <c r="G19" s="18"/>
      <c r="H19" s="18"/>
      <c r="I19" s="18"/>
      <c r="J19" s="18"/>
      <c r="K19" s="18"/>
    </row>
    <row r="20" spans="1:11" x14ac:dyDescent="0.2">
      <c r="A20" s="18"/>
      <c r="B20" s="18"/>
      <c r="C20" s="18"/>
      <c r="D20" s="18"/>
      <c r="E20" s="18"/>
      <c r="F20" s="18"/>
      <c r="G20" s="18"/>
      <c r="H20" s="18"/>
      <c r="I20" s="18"/>
      <c r="J20" s="18"/>
      <c r="K20" s="18"/>
    </row>
    <row r="21" spans="1:11" x14ac:dyDescent="0.2">
      <c r="A21" s="18"/>
      <c r="B21" s="18"/>
      <c r="C21" s="18"/>
      <c r="D21" s="18"/>
      <c r="E21" s="18"/>
      <c r="F21" s="18"/>
      <c r="G21" s="18"/>
      <c r="H21" s="18"/>
      <c r="I21" s="18"/>
      <c r="J21" s="18"/>
      <c r="K21" s="18"/>
    </row>
    <row r="22" spans="1:11" x14ac:dyDescent="0.2">
      <c r="A22" s="18"/>
      <c r="B22" s="18"/>
      <c r="C22" s="18"/>
      <c r="D22" s="18"/>
      <c r="E22" s="18"/>
      <c r="F22" s="18"/>
      <c r="G22" s="18"/>
      <c r="H22" s="18"/>
      <c r="I22" s="18"/>
      <c r="J22" s="18"/>
      <c r="K22" s="18"/>
    </row>
    <row r="23" spans="1:11" x14ac:dyDescent="0.2">
      <c r="A23" s="18"/>
      <c r="B23" s="18"/>
      <c r="C23" s="18"/>
      <c r="D23" s="18"/>
      <c r="E23" s="18"/>
      <c r="F23" s="18"/>
      <c r="G23" s="18"/>
      <c r="H23" s="18"/>
      <c r="I23" s="18"/>
      <c r="J23" s="18"/>
      <c r="K23" s="18"/>
    </row>
    <row r="24" spans="1:11" x14ac:dyDescent="0.2">
      <c r="A24" s="18"/>
      <c r="B24" s="18"/>
      <c r="C24" s="18"/>
      <c r="D24" s="18"/>
      <c r="E24" s="18"/>
      <c r="F24" s="18"/>
      <c r="G24" s="18"/>
      <c r="H24" s="18"/>
      <c r="I24" s="18"/>
      <c r="J24" s="18"/>
      <c r="K24" s="18"/>
    </row>
    <row r="25" spans="1:11" x14ac:dyDescent="0.2">
      <c r="A25" s="18"/>
      <c r="B25" s="18"/>
      <c r="C25" s="18"/>
      <c r="D25" s="18"/>
      <c r="E25" s="18"/>
      <c r="F25" s="18"/>
      <c r="G25" s="18"/>
      <c r="H25" s="18"/>
      <c r="I25" s="18"/>
      <c r="J25" s="18"/>
      <c r="K25" s="18"/>
    </row>
  </sheetData>
  <dataValidations count="1">
    <dataValidation allowBlank="1" showInputMessage="1" showErrorMessage="1" prompt="Entrez l’adresse de l’entrepreneur dans la cellule à droite." sqref="I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11</vt:i4>
      </vt:variant>
    </vt:vector>
  </HeadingPairs>
  <TitlesOfParts>
    <vt:vector size="20" baseType="lpstr">
      <vt:lpstr>Document1</vt:lpstr>
      <vt:lpstr>Données du graphique</vt:lpstr>
      <vt:lpstr>Document2</vt:lpstr>
      <vt:lpstr>Document 3</vt:lpstr>
      <vt:lpstr>Document 4</vt:lpstr>
      <vt:lpstr>Document 5</vt:lpstr>
      <vt:lpstr>Notice NS</vt:lpstr>
      <vt:lpstr>annexe 3 critères</vt:lpstr>
      <vt:lpstr>tableau</vt:lpstr>
      <vt:lpstr>Document2!Impression_des_titres</vt:lpstr>
      <vt:lpstr>RégionTitreColonne2..B13.1</vt:lpstr>
      <vt:lpstr>RégionTitreColonne3..B15.1</vt:lpstr>
      <vt:lpstr>TauxTVA</vt:lpstr>
      <vt:lpstr>'Document 3'!Zone_d_impression</vt:lpstr>
      <vt:lpstr>'Document 4'!Zone_d_impression</vt:lpstr>
      <vt:lpstr>Document2!Zone_d_impression</vt:lpstr>
      <vt:lpstr>ZoneTitreColonne1..B11.1</vt:lpstr>
      <vt:lpstr>ZoneTitreLigne1..C9</vt:lpstr>
      <vt:lpstr>ZoneTitreLigne1..E14</vt:lpstr>
      <vt:lpstr>ZoneTitreLigne2..F9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GHORZI Fatna</dc:creator>
  <cp:lastModifiedBy>francois.bauvineau</cp:lastModifiedBy>
  <cp:lastPrinted>2020-12-07T12:50:44Z</cp:lastPrinted>
  <dcterms:created xsi:type="dcterms:W3CDTF">2017-07-31T23:56:33Z</dcterms:created>
  <dcterms:modified xsi:type="dcterms:W3CDTF">2023-02-08T13:55:07Z</dcterms:modified>
</cp:coreProperties>
</file>